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codeName="ThisWorkbook" defaultThemeVersion="166925"/>
  <mc:AlternateContent xmlns:mc="http://schemas.openxmlformats.org/markup-compatibility/2006">
    <mc:Choice Requires="x15">
      <x15ac:absPath xmlns:x15ac="http://schemas.microsoft.com/office/spreadsheetml/2010/11/ac" url="L:\Bfm\Hospital Rate Setting Section\03 - Rate Setting\RY 24 Rates\08 - Portal Updates\"/>
    </mc:Choice>
  </mc:AlternateContent>
  <xr:revisionPtr revIDLastSave="0" documentId="13_ncr:1_{E1F4D4B0-D3F8-4569-9261-2C471BA1F8E4}" xr6:coauthVersionLast="47" xr6:coauthVersionMax="47" xr10:uidLastSave="{00000000-0000-0000-0000-000000000000}"/>
  <bookViews>
    <workbookView xWindow="-108" yWindow="-108" windowWidth="23256" windowHeight="12576" tabRatio="846" activeTab="1" xr2:uid="{00000000-000D-0000-FFFF-FFFF00000000}"/>
  </bookViews>
  <sheets>
    <sheet name="Caveats" sheetId="13" r:id="rId1"/>
    <sheet name="RY23 IP RATES" sheetId="1" r:id="rId2"/>
  </sheets>
  <externalReferences>
    <externalReference r:id="rId3"/>
  </externalReferences>
  <definedNames>
    <definedName name="_AMO_UniqueIdentifier" hidden="1">"'2d25a140-c628-4685-a17c-e2deecfe1e07'"</definedName>
    <definedName name="_Fill" localSheetId="0" hidden="1">#REF!</definedName>
    <definedName name="_Fill" hidden="1">#REF!</definedName>
    <definedName name="_xlnm._FilterDatabase" localSheetId="1" hidden="1">'RY23 IP RATES'!$B$13:$O$200</definedName>
    <definedName name="_Key1" localSheetId="0" hidden="1">#REF!</definedName>
    <definedName name="_Key1" hidden="1">#REF!</definedName>
    <definedName name="_Key1001" localSheetId="0" hidden="1">#REF!</definedName>
    <definedName name="_Key1001" hidden="1">#REF!</definedName>
    <definedName name="_Key2" localSheetId="0" hidden="1">#REF!</definedName>
    <definedName name="_Key2" hidden="1">#REF!</definedName>
    <definedName name="_Key2001" localSheetId="0" hidden="1">#REF!</definedName>
    <definedName name="_Key2001" hidden="1">#REF!</definedName>
    <definedName name="_Sort" localSheetId="0" hidden="1">#REF!</definedName>
    <definedName name="_Sort" hidden="1">#REF!</definedName>
    <definedName name="_Sort0001" localSheetId="0" hidden="1">#REF!</definedName>
    <definedName name="_Sort0001" hidden="1">#REF!</definedName>
    <definedName name="_Table1_In1" localSheetId="0" hidden="1">'[1]&lt;65 Util_Cost'!#REF!</definedName>
    <definedName name="_Table1_In1" hidden="1">'[1]&lt;65 Util_Cost'!#REF!</definedName>
    <definedName name="_Table1_Out" localSheetId="0" hidden="1">#REF!</definedName>
    <definedName name="_Table1_Out" hidden="1">#REF!</definedName>
    <definedName name="aaa" localSheetId="0" hidden="1">#REF!</definedName>
    <definedName name="aaa" hidden="1">#REF!</definedName>
    <definedName name="Association_Assessment_Model" localSheetId="0" hidden="1">#REF!</definedName>
    <definedName name="Association_Assessment_Model" hidden="1">#REF!</definedName>
    <definedName name="ddd" localSheetId="0" hidden="1">#REF!</definedName>
    <definedName name="ddd" hidden="1">#REF!</definedName>
    <definedName name="nothing2" localSheetId="0" hidden="1">{"umarea",#N/A,FALSE,"Starting Cost";"umagesex",#N/A,FALSE,"Starting Cost";"umbenlim",#N/A,FALSE,"Starting Cost";"umprovdisc",#N/A,FALSE,"Starting Cost";"umother",#N/A,FALSE,"Starting Cost";"umtrend",#N/A,FALSE,"Starting Cost"}</definedName>
    <definedName name="nothing2" hidden="1">{"umarea",#N/A,FALSE,"Starting Cost";"umagesex",#N/A,FALSE,"Starting Cost";"umbenlim",#N/A,FALSE,"Starting Cost";"umprovdisc",#N/A,FALSE,"Starting Cost";"umother",#N/A,FALSE,"Starting Cost";"umtrend",#N/A,FALSE,"Starting Cost"}</definedName>
    <definedName name="_xlnm.Print_Area" localSheetId="0">Caveats!$B$2:$H$4</definedName>
    <definedName name="_xlnm.Print_Area" localSheetId="1">'RY23 IP RATES'!$A$2:$O$213</definedName>
    <definedName name="_xlnm.Print_Titles" localSheetId="1">'RY23 IP RATES'!$13:$13</definedName>
    <definedName name="upl_detail_test" localSheetId="0" hidden="1">#REF!</definedName>
    <definedName name="upl_detail_test" hidden="1">#REF!</definedName>
    <definedName name="wrn.Adjusted._.Mod._.Managed." localSheetId="0" hidden="1">{"MM Visits",#N/A,TRUE,"Moderately Managed";"MM Dollars per Hour",#N/A,TRUE,"Moderately Managed";"MM Hours per Visit",#N/A,TRUE,"Moderately Managed";"MM Dollars per Visit",#N/A,TRUE,"Moderately Managed";"MM Total Visits",#N/A,TRUE,"Moderately Managed";"MM PMPM",#N/A,TRUE,"Moderately Managed"}</definedName>
    <definedName name="wrn.Adjusted._.Mod._.Managed." hidden="1">{"MM Visits",#N/A,TRUE,"Moderately Managed";"MM Dollars per Hour",#N/A,TRUE,"Moderately Managed";"MM Hours per Visit",#N/A,TRUE,"Moderately Managed";"MM Dollars per Visit",#N/A,TRUE,"Moderately Managed";"MM Total Visits",#N/A,TRUE,"Moderately Managed";"MM PMPM",#N/A,TRUE,"Moderately Managed"}</definedName>
    <definedName name="wrn.Adjusted._.Optimal." localSheetId="0" hidden="1">{"OM Visits",#N/A,TRUE,"Optimal";"OM Dollars per Hour",#N/A,TRUE,"Optimal";"OM Hours per Visit",#N/A,TRUE,"Optimal";"OM Dollars per Visit",#N/A,TRUE,"Optimal";"OM Total Visits",#N/A,TRUE,"Optimal";"OM PMPM",#N/A,TRUE,"Optimal"}</definedName>
    <definedName name="wrn.Adjusted._.Optimal." hidden="1">{"OM Visits",#N/A,TRUE,"Optimal";"OM Dollars per Hour",#N/A,TRUE,"Optimal";"OM Hours per Visit",#N/A,TRUE,"Optimal";"OM Dollars per Visit",#N/A,TRUE,"Optimal";"OM Total Visits",#N/A,TRUE,"Optimal";"OM PMPM",#N/A,TRUE,"Optimal"}</definedName>
    <definedName name="wrn.Adjusted._.Unmanaged." localSheetId="0" hidden="1">{"UM Visits",#N/A,FALSE,"Unmanaged";"UM Dollars per Hour",#N/A,FALSE,"Unmanaged";"UM Hours per Visit",#N/A,FALSE,"Unmanaged";"UM Dollars per Visit",#N/A,FALSE,"Unmanaged";"UM Total Visits",#N/A,FALSE,"Unmanaged";"UM PMPM",#N/A,FALSE,"Unmanaged"}</definedName>
    <definedName name="wrn.Adjusted._.Unmanaged." hidden="1">{"UM Visits",#N/A,FALSE,"Unmanaged";"UM Dollars per Hour",#N/A,FALSE,"Unmanaged";"UM Hours per Visit",#N/A,FALSE,"Unmanaged";"UM Dollars per Visit",#N/A,FALSE,"Unmanaged";"UM Total Visits",#N/A,FALSE,"Unmanaged";"UM PMPM",#N/A,FALSE,"Unmanaged"}</definedName>
    <definedName name="wrn.Allocation." localSheetId="0" hidden="1">{#N/A,#N/A,FALSE,"Allocation"}</definedName>
    <definedName name="wrn.Allocation." hidden="1">{#N/A,#N/A,FALSE,"Allocation"}</definedName>
    <definedName name="wrn.Assumptions." localSheetId="0" hidden="1">{#N/A,#N/A,FALSE,"Assumptions"}</definedName>
    <definedName name="wrn.Assumptions." hidden="1">{#N/A,#N/A,FALSE,"Assumptions"}</definedName>
    <definedName name="wrn.Data._.Output." localSheetId="0" hidden="1">{#N/A,#N/A,TRUE,"General Group Info";#N/A,#N/A,TRUE,"Census";#N/A,#N/A,TRUE,"Claims Report";#N/A,#N/A,TRUE,"Prior Claims";#N/A,#N/A,TRUE,"Costs"}</definedName>
    <definedName name="wrn.Data._.Output." hidden="1">{#N/A,#N/A,TRUE,"General Group Info";#N/A,#N/A,TRUE,"Census";#N/A,#N/A,TRUE,"Claims Report";#N/A,#N/A,TRUE,"Prior Claims";#N/A,#N/A,TRUE,"Costs"}</definedName>
    <definedName name="wrn.Detail." localSheetId="0" hidden="1">{"umarea",#N/A,FALSE,"Starting Cost";"umagesex",#N/A,FALSE,"Starting Cost";"umbenlim",#N/A,FALSE,"Starting Cost";"umprovdisc",#N/A,FALSE,"Starting Cost";"umother",#N/A,FALSE,"Starting Cost";"umtrend",#N/A,FALSE,"Starting Cost"}</definedName>
    <definedName name="wrn.Detail." hidden="1">{"umarea",#N/A,FALSE,"Starting Cost";"umagesex",#N/A,FALSE,"Starting Cost";"umbenlim",#N/A,FALSE,"Starting Cost";"umprovdisc",#N/A,FALSE,"Starting Cost";"umother",#N/A,FALSE,"Starting Cost";"umtrend",#N/A,FALSE,"Starting Cost"}</definedName>
    <definedName name="wrn.Factors." localSheetId="0" hidden="1">{#N/A,#N/A,FALSE,"Factors"}</definedName>
    <definedName name="wrn.Factors." hidden="1">{#N/A,#N/A,FALSE,"Factors"}</definedName>
    <definedName name="wrn.Model." localSheetId="0" hidden="1">{#N/A,#N/A,FALSE,"Model"}</definedName>
    <definedName name="wrn.Model." hidden="1">{#N/A,#N/A,FALSE,"Model"}</definedName>
    <definedName name="wrn.Print._.All." localSheetId="0" hidden="1">{#N/A,#N/A,FALSE,"Assumptions";#N/A,#N/A,FALSE,"Factors";#N/A,#N/A,FALSE,"Model";#N/A,#N/A,FALSE,"Allocation"}</definedName>
    <definedName name="wrn.Print._.All." hidden="1">{#N/A,#N/A,FALSE,"Assumptions";#N/A,#N/A,FALSE,"Factors";#N/A,#N/A,FALSE,"Model";#N/A,#N/A,FALSE,"Allocation"}</definedName>
    <definedName name="wrn.Print._.Full." localSheetId="0" hidden="1">{#N/A,#N/A,FALSE,"Paid Claims";#N/A,#N/A,FALSE,"Cumulative Paid Claims";#N/A,#N/A,FALSE,"Completion Ratios";#N/A,#N/A,FALSE,"Claim Reserve Analysis";#N/A,#N/A,FALSE,"Paid Claims % of Est Inc";#N/A,#N/A,FALSE,"Trends in Pure Premium";#N/A,#N/A,FALSE,"Trends in Paid Claims";#N/A,#N/A,FALSE,"Reserve Analysis"}</definedName>
    <definedName name="wrn.Print._.Full." hidden="1">{#N/A,#N/A,FALSE,"Paid Claims";#N/A,#N/A,FALSE,"Cumulative Paid Claims";#N/A,#N/A,FALSE,"Completion Ratios";#N/A,#N/A,FALSE,"Claim Reserve Analysis";#N/A,#N/A,FALSE,"Paid Claims % of Est Inc";#N/A,#N/A,FALSE,"Trends in Pure Premium";#N/A,#N/A,FALSE,"Trends in Paid Claims";#N/A,#N/A,FALSE,"Reserve Analysis"}</definedName>
    <definedName name="wrn.Print._.Limited." localSheetId="0" hidden="1">{#N/A,#N/A,TRUE,"Parameters";#N/A,#N/A,TRUE,"Paid Claims";#N/A,#N/A,TRUE,"Cumulative Paid Claims";#N/A,#N/A,TRUE,"Completion Ratios";#N/A,#N/A,TRUE,"Claim Reserve Analysis";#N/A,#N/A,TRUE,"Paid Claims % of Est Inc";#N/A,#N/A,TRUE,"Qtly Paid % of Est Inc";#N/A,#N/A,TRUE,"Trends in Pure Premium";#N/A,#N/A,TRUE,"Trends in Paid Claims";#N/A,#N/A,TRUE,"Trend Summary";#N/A,#N/A,TRUE,"Reserve Analysis"}</definedName>
    <definedName name="wrn.Print._.Limited." hidden="1">{#N/A,#N/A,TRUE,"Parameters";#N/A,#N/A,TRUE,"Paid Claims";#N/A,#N/A,TRUE,"Cumulative Paid Claims";#N/A,#N/A,TRUE,"Completion Ratios";#N/A,#N/A,TRUE,"Claim Reserve Analysis";#N/A,#N/A,TRUE,"Paid Claims % of Est Inc";#N/A,#N/A,TRUE,"Qtly Paid % of Est Inc";#N/A,#N/A,TRUE,"Trends in Pure Premium";#N/A,#N/A,TRUE,"Trends in Paid Claims";#N/A,#N/A,TRUE,"Trend Summary";#N/A,#N/A,TRUE,"Reserve Analysis"}</definedName>
    <definedName name="wrn.rates." localSheetId="0" hidden="1">{"rates",#N/A,FALSE,"Summary"}</definedName>
    <definedName name="wrn.rates." hidden="1">{"rates",#N/A,FALSE,"Summary"}</definedName>
    <definedName name="z" localSheetId="0" hidden="1">#REF!</definedName>
    <definedName name="z" hidden="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<sst xmlns="http://schemas.openxmlformats.org/spreadsheetml/2006/main" count="984" uniqueCount="384">
  <si>
    <t>#</t>
  </si>
  <si>
    <t>Hospital Name</t>
  </si>
  <si>
    <t>DQA Type</t>
  </si>
  <si>
    <t>City</t>
  </si>
  <si>
    <t>State</t>
  </si>
  <si>
    <t>DRG Base Rate or Per Diem</t>
  </si>
  <si>
    <t>Cost to Charge Ratio</t>
  </si>
  <si>
    <t>Outlier Trimpoint</t>
  </si>
  <si>
    <t>Variable Cost Factor 1</t>
  </si>
  <si>
    <t>Provider Adjuster</t>
  </si>
  <si>
    <t>Comments</t>
  </si>
  <si>
    <t>Ascension - All Saints</t>
  </si>
  <si>
    <t>Ascension - St. Francis Hospital</t>
  </si>
  <si>
    <t>Ascension Columbia St. Mary's - Ozaukee</t>
  </si>
  <si>
    <t>Ascension NE Wisconsin - Mercy Campus</t>
  </si>
  <si>
    <t>Ascension SE Wisconsin - Elmbrook</t>
  </si>
  <si>
    <t>Ascension SE Wisconsin - St. Joseph's</t>
  </si>
  <si>
    <t>Ascension SE Wisconsin Hospital - Franklin Campus</t>
  </si>
  <si>
    <t>Aspirus Wausau Hospital</t>
  </si>
  <si>
    <t>Aurora BayCare Medical Center</t>
  </si>
  <si>
    <t>Aurora Lakeland Medical Center</t>
  </si>
  <si>
    <t>Aurora Medical Center - Bay Area</t>
  </si>
  <si>
    <t>Aurora Medical Center - Kenosha</t>
  </si>
  <si>
    <t>Aurora Medical Center of Manitowoc Co Inc</t>
  </si>
  <si>
    <t>Aurora Memorial Hospital - Burlington</t>
  </si>
  <si>
    <t>Aurora Sheboygan Memorial Medical Center</t>
  </si>
  <si>
    <t>Aurora Sinai Medical Center Inc</t>
  </si>
  <si>
    <t>Aurora St. Luke's South Shore</t>
  </si>
  <si>
    <t>Bellin Memorial Hospital</t>
  </si>
  <si>
    <t>Beloit Memorial Hospital Inc</t>
  </si>
  <si>
    <t>Children's Hospital of Wisconsin</t>
  </si>
  <si>
    <t>Children's Hospital of Wisconsin - Fox Valley</t>
  </si>
  <si>
    <t>Fort HealthCare</t>
  </si>
  <si>
    <t>Froedtert Memorial Lutheran Hospital</t>
  </si>
  <si>
    <t>Gundersen Lutheran Medical Center</t>
  </si>
  <si>
    <t>Holy Family Memorial Medical Center</t>
  </si>
  <si>
    <t>Mercy Health System Corporation</t>
  </si>
  <si>
    <t>Midwest Orthopedic Specialty Hospital, LLC</t>
  </si>
  <si>
    <t>Mile Bluff Medical Center</t>
  </si>
  <si>
    <t>Oakleaf Surgical Hospital</t>
  </si>
  <si>
    <t>Orthopaedic Hospital of Wisconsin - Glendale</t>
  </si>
  <si>
    <t>Sacred Heart Hospital</t>
  </si>
  <si>
    <t>Sauk Prairie Memorial Hospital</t>
  </si>
  <si>
    <t>ThedaCare Medical Center - Appleton</t>
  </si>
  <si>
    <t>ThedaCare Medical Center - Neenah</t>
  </si>
  <si>
    <t>Children's Health Care - Minneapolis</t>
  </si>
  <si>
    <t>Dickinson County Memorial</t>
  </si>
  <si>
    <t>Fairview University</t>
  </si>
  <si>
    <t>Lakeview Memorial</t>
  </si>
  <si>
    <t>Regions Hospital</t>
  </si>
  <si>
    <t>Rockford Memorial Hospital</t>
  </si>
  <si>
    <t>St. Luke's</t>
  </si>
  <si>
    <t>St. Mary's</t>
  </si>
  <si>
    <t>AH</t>
  </si>
  <si>
    <t>Racine</t>
  </si>
  <si>
    <t>Milwaukee</t>
  </si>
  <si>
    <t>Mequon</t>
  </si>
  <si>
    <t>Appleton</t>
  </si>
  <si>
    <t>Oshkosh</t>
  </si>
  <si>
    <t>Brookfield</t>
  </si>
  <si>
    <t>Franklin</t>
  </si>
  <si>
    <t>Rhinelander</t>
  </si>
  <si>
    <t>Weston</t>
  </si>
  <si>
    <t>Stevens Point</t>
  </si>
  <si>
    <t>Wisconsin Rapids</t>
  </si>
  <si>
    <t>Wausau</t>
  </si>
  <si>
    <t>Green Bay</t>
  </si>
  <si>
    <t>Elkhorn</t>
  </si>
  <si>
    <t>Marinette</t>
  </si>
  <si>
    <t>Grafton</t>
  </si>
  <si>
    <t>Kenosha</t>
  </si>
  <si>
    <t>Summit</t>
  </si>
  <si>
    <t>Two Rivers</t>
  </si>
  <si>
    <t>Hartford</t>
  </si>
  <si>
    <t>Burlington</t>
  </si>
  <si>
    <t>Sheboygan</t>
  </si>
  <si>
    <t>West Allis</t>
  </si>
  <si>
    <t>Beaver Dam</t>
  </si>
  <si>
    <t>Beloit</t>
  </si>
  <si>
    <t>Neenah</t>
  </si>
  <si>
    <t>Menomonee Falls</t>
  </si>
  <si>
    <t>Portage</t>
  </si>
  <si>
    <t>Fort Atkinson</t>
  </si>
  <si>
    <t>La Crosse</t>
  </si>
  <si>
    <t>Manitowoc</t>
  </si>
  <si>
    <t>Woodruff</t>
  </si>
  <si>
    <t>Rice Lake</t>
  </si>
  <si>
    <t>Marshfield</t>
  </si>
  <si>
    <t>Eau Claire</t>
  </si>
  <si>
    <t>Janesville</t>
  </si>
  <si>
    <t>Madison</t>
  </si>
  <si>
    <t>Mauston</t>
  </si>
  <si>
    <t>Monroe</t>
  </si>
  <si>
    <t>Oconomowoc</t>
  </si>
  <si>
    <t>Glendale</t>
  </si>
  <si>
    <t>Prairie du Sac</t>
  </si>
  <si>
    <t>Fond du Lac</t>
  </si>
  <si>
    <t>Baraboo</t>
  </si>
  <si>
    <t>West Bend</t>
  </si>
  <si>
    <t>Chippewa Falls</t>
  </si>
  <si>
    <t>Watertown</t>
  </si>
  <si>
    <t>Waukesha</t>
  </si>
  <si>
    <t>Minneapolis</t>
  </si>
  <si>
    <t>St. Paul</t>
  </si>
  <si>
    <t>Iron Mountain</t>
  </si>
  <si>
    <t>Stillwater</t>
  </si>
  <si>
    <t>Rockford</t>
  </si>
  <si>
    <t>Duluth</t>
  </si>
  <si>
    <t>Rochester</t>
  </si>
  <si>
    <t>MN</t>
  </si>
  <si>
    <t>IL</t>
  </si>
  <si>
    <t>MI</t>
  </si>
  <si>
    <t>WI</t>
  </si>
  <si>
    <t>Policy Adjuster</t>
  </si>
  <si>
    <t> Claim Identification Basis</t>
  </si>
  <si>
    <t>Normal Newborn</t>
  </si>
  <si>
    <t>DRG</t>
  </si>
  <si>
    <t>Transplant</t>
  </si>
  <si>
    <t>Neonate</t>
  </si>
  <si>
    <t>Level I Trauma Services</t>
  </si>
  <si>
    <t>Provider trauma designation</t>
  </si>
  <si>
    <t>Pediatric</t>
  </si>
  <si>
    <t>Age (17 or under)</t>
  </si>
  <si>
    <t>Amery Regional Medical Center</t>
  </si>
  <si>
    <t>CAH</t>
  </si>
  <si>
    <t>Amery</t>
  </si>
  <si>
    <t>Chilton</t>
  </si>
  <si>
    <t>Eagle River</t>
  </si>
  <si>
    <t>Merrill</t>
  </si>
  <si>
    <t>Stanley</t>
  </si>
  <si>
    <t>REHAB</t>
  </si>
  <si>
    <t>Tomahawk</t>
  </si>
  <si>
    <t>Aspirus Langlade Memorial Hospital</t>
  </si>
  <si>
    <t>Antigo</t>
  </si>
  <si>
    <t>Medford</t>
  </si>
  <si>
    <t>PSYCH</t>
  </si>
  <si>
    <t>Wauwatosa</t>
  </si>
  <si>
    <t>Oconto</t>
  </si>
  <si>
    <t>Bellin Psychiatric Center</t>
  </si>
  <si>
    <t>Black River Memorial Hospital</t>
  </si>
  <si>
    <t>Black River Falls</t>
  </si>
  <si>
    <t>Boscobel</t>
  </si>
  <si>
    <t>Brown County Community Treatment Center</t>
  </si>
  <si>
    <t>Burnett Medical Center Inc</t>
  </si>
  <si>
    <t>Grantsburg</t>
  </si>
  <si>
    <t>Durand</t>
  </si>
  <si>
    <t>Columbus</t>
  </si>
  <si>
    <t>Crossing Rivers Health</t>
  </si>
  <si>
    <t>Prairie du Chien</t>
  </si>
  <si>
    <t>Cumberland Memorial Hospital</t>
  </si>
  <si>
    <t>Cumberland</t>
  </si>
  <si>
    <t>Sturgeon Bay</t>
  </si>
  <si>
    <t>Edgerton Hospital and Health Services</t>
  </si>
  <si>
    <t>Edgerton</t>
  </si>
  <si>
    <t>Park Falls</t>
  </si>
  <si>
    <t>Fond du Lac County Health Care Center</t>
  </si>
  <si>
    <t>Grant Regional Health Center Inc</t>
  </si>
  <si>
    <t>Lancaster</t>
  </si>
  <si>
    <t>Gunderson Moundview Memorial Hospital</t>
  </si>
  <si>
    <t>Friendship</t>
  </si>
  <si>
    <t>Whitehall</t>
  </si>
  <si>
    <t>Hayward Area Memorial Hospital</t>
  </si>
  <si>
    <t>Hayward</t>
  </si>
  <si>
    <t>Healtheast Bethesda Lutheran</t>
  </si>
  <si>
    <t>Hudson Hospital</t>
  </si>
  <si>
    <t>Hudson</t>
  </si>
  <si>
    <t>Indianhead Medical Center Shell Lake Inc</t>
  </si>
  <si>
    <t>Shell Lake</t>
  </si>
  <si>
    <t>Osceola</t>
  </si>
  <si>
    <t>LTAC</t>
  </si>
  <si>
    <t>Waterford</t>
  </si>
  <si>
    <t>Ladysmith</t>
  </si>
  <si>
    <t>Mayo Clinic Health System - Chippewa Valley</t>
  </si>
  <si>
    <t>Bloomer</t>
  </si>
  <si>
    <t>Sparta</t>
  </si>
  <si>
    <t>Barron</t>
  </si>
  <si>
    <t>Mayo Clinic Health System - Oakridge</t>
  </si>
  <si>
    <t>Osseo</t>
  </si>
  <si>
    <t>Menomonie</t>
  </si>
  <si>
    <t>Neillsville</t>
  </si>
  <si>
    <t>Memorial Hospital of Lafayette County</t>
  </si>
  <si>
    <t>Darlington</t>
  </si>
  <si>
    <t>Memorial Medical Center</t>
  </si>
  <si>
    <t>Ashland</t>
  </si>
  <si>
    <t>Mendota Mental Health Institute</t>
  </si>
  <si>
    <t>Mercy Walworth Hospital and Med Center</t>
  </si>
  <si>
    <t>Lake Geneva</t>
  </si>
  <si>
    <t>North Central Health Care Facilities</t>
  </si>
  <si>
    <t>Norwood Health Center</t>
  </si>
  <si>
    <t>Reedsburg Area Medical Center</t>
  </si>
  <si>
    <t>Reedsburg</t>
  </si>
  <si>
    <t>Richland Center</t>
  </si>
  <si>
    <t>Ripon</t>
  </si>
  <si>
    <t>River Falls Area Hospital</t>
  </si>
  <si>
    <t>River Falls</t>
  </si>
  <si>
    <t>Brown Deer</t>
  </si>
  <si>
    <t>Shawano</t>
  </si>
  <si>
    <t>Southwest Health Center Inc</t>
  </si>
  <si>
    <t>Platteville</t>
  </si>
  <si>
    <t>Spooner Health</t>
  </si>
  <si>
    <t>Spooner</t>
  </si>
  <si>
    <t>Oconto Falls</t>
  </si>
  <si>
    <t>St. Croix Falls</t>
  </si>
  <si>
    <t>Hillsboro</t>
  </si>
  <si>
    <t>Superior</t>
  </si>
  <si>
    <t>Stoughton Hospital Association</t>
  </si>
  <si>
    <t>Stoughton</t>
  </si>
  <si>
    <t>ThedaCare Medical Center - Berlin</t>
  </si>
  <si>
    <t>Berlin</t>
  </si>
  <si>
    <t>New London</t>
  </si>
  <si>
    <t>Waupaca</t>
  </si>
  <si>
    <t>Wild Rose</t>
  </si>
  <si>
    <t>Tomah Memorial Hospital Inc</t>
  </si>
  <si>
    <t>Tomah</t>
  </si>
  <si>
    <t>Dodgeville</t>
  </si>
  <si>
    <t>UW Health Rehabilitation Hospital</t>
  </si>
  <si>
    <t>Van Matre Healthsouth Rehab Hospital</t>
  </si>
  <si>
    <t>Vernon Memorial Hospital</t>
  </si>
  <si>
    <t>Viroqua</t>
  </si>
  <si>
    <t>Waukesha County Mental Health Center</t>
  </si>
  <si>
    <t>Waupun</t>
  </si>
  <si>
    <t>Baldwin</t>
  </si>
  <si>
    <t>Westfields Hospital</t>
  </si>
  <si>
    <t>New Richmond</t>
  </si>
  <si>
    <t>Willow Creek Behavioral Health</t>
  </si>
  <si>
    <t>Winnebago Mental Health Institute</t>
  </si>
  <si>
    <t>Winnebago</t>
  </si>
  <si>
    <t>Default IP base rate for out-of-state providers</t>
  </si>
  <si>
    <t>Default IP Per Diem Rate for Psychiatric Hospitals</t>
  </si>
  <si>
    <t>Default IP Per Diem Rate for Rehabilitation Hospitals</t>
  </si>
  <si>
    <t>Default IP Per Diem Rate for Long Term Acute Care (LTAC)</t>
  </si>
  <si>
    <t>https://www.forwardhealth.wi.gov/WIPortal/content/provider/medicaid/hospital/resources_01.htm.spage</t>
  </si>
  <si>
    <t>Ascension Calumet Hospital</t>
  </si>
  <si>
    <t>Door County Memorial Hospital</t>
  </si>
  <si>
    <t>Richland Hospital Inc</t>
  </si>
  <si>
    <t>ThedaCare Medical Center - New London</t>
  </si>
  <si>
    <t>ThedaCare Medical Center - Wild Rose</t>
  </si>
  <si>
    <t>Upland Hills Health Inc</t>
  </si>
  <si>
    <t>Aurora Psychiatric Hospital Inc</t>
  </si>
  <si>
    <t>Ascension Sacred Heart Rehabilitation Institute</t>
  </si>
  <si>
    <t>• Division of Medicaid Services</t>
  </si>
  <si>
    <t>NPI</t>
  </si>
  <si>
    <t>Medicaid ID</t>
  </si>
  <si>
    <t>Bellin Health Oconto Hospital</t>
  </si>
  <si>
    <t>Minocqua</t>
  </si>
  <si>
    <t>Marshfield Medical Center - Weston</t>
  </si>
  <si>
    <t>Children's Health Care - St. Paul</t>
  </si>
  <si>
    <t>Froedtert Community Hospital - New Berlin</t>
  </si>
  <si>
    <t>Froedtert Community Hospital - Pewaukee</t>
  </si>
  <si>
    <t xml:space="preserve">St. Vincent Hospital-Libertas </t>
  </si>
  <si>
    <t>ThedaCare Medical Center - Shawano</t>
  </si>
  <si>
    <t>Cudahy</t>
  </si>
  <si>
    <t>Edina</t>
  </si>
  <si>
    <t>New Berlin</t>
  </si>
  <si>
    <t>Pewaukee</t>
  </si>
  <si>
    <r>
      <t>Variable Cost Factor 2</t>
    </r>
    <r>
      <rPr>
        <b/>
        <vertAlign val="superscript"/>
        <sz val="8.4"/>
        <color theme="1"/>
        <rFont val="Times New Roman"/>
        <family val="1"/>
      </rPr>
      <t>5</t>
    </r>
  </si>
  <si>
    <t>Aspirus Riverview Hospital &amp; Clinics, Inc</t>
  </si>
  <si>
    <t>Aspirus Howard Young Medical Center</t>
  </si>
  <si>
    <t>Marshfield Medical Center - Eau Claire</t>
  </si>
  <si>
    <t>University of WI Hospital &amp; Clinics Authority</t>
  </si>
  <si>
    <t>St. Mary's Medical Center aka Essentia</t>
  </si>
  <si>
    <t>United Hospital c/o Allina Health System</t>
  </si>
  <si>
    <t>Aspirus Eagle River Hospital</t>
  </si>
  <si>
    <t>Aspirus Medford Hospital &amp; Clinics</t>
  </si>
  <si>
    <t>Gundersen Tri-County Hospital &amp; Clinics</t>
  </si>
  <si>
    <t>Osceola Medical Center fka Ladd Memorial</t>
  </si>
  <si>
    <t>Lakeview Specialty Hospital &amp; Rehab Center</t>
  </si>
  <si>
    <t>SMDC Medical Center aka Miller Dwan</t>
  </si>
  <si>
    <t>AdventHealth Durand fka Chippewa Valley Hospital</t>
  </si>
  <si>
    <t>Ascension Columbia St. Mary's Hospital - Milwaukee</t>
  </si>
  <si>
    <t>Ascension Greenfield Hospital</t>
  </si>
  <si>
    <t>Ascension Menomonee Falls Hospital</t>
  </si>
  <si>
    <t>Ascension NE Wisconsin - St. Elizabeth</t>
  </si>
  <si>
    <t>Ascension Waukesha Hospital</t>
  </si>
  <si>
    <t>Aspirus Divine Savior Healthcare Inc</t>
  </si>
  <si>
    <t>Aspirus Merrill Hospital fka Good Samaritan</t>
  </si>
  <si>
    <t>Aspirus Rhinelander Hospital fka Sacred Heart -St Mary's</t>
  </si>
  <si>
    <t>Aspirus Stanley Hospital fka Our Lady of Victory</t>
  </si>
  <si>
    <t>Aspirus Stevens Point fka St Michael's</t>
  </si>
  <si>
    <t>Aspirus Stevens Point Hospital - Plover</t>
  </si>
  <si>
    <t>Aspirus Tomahawk Hospital fka Sacred Heart</t>
  </si>
  <si>
    <t>Aurora Medical Center - Grafton</t>
  </si>
  <si>
    <t>Aurora Medical Center - Hartford</t>
  </si>
  <si>
    <t>Aurora Medical Center - Mount Pleasant</t>
  </si>
  <si>
    <t>Aurora Medical Center - Oshkosh</t>
  </si>
  <si>
    <t>Aurora Medical Center - Summit</t>
  </si>
  <si>
    <t>Aurora St. Luke's Medical Center</t>
  </si>
  <si>
    <t>Aurora West Allis Medical Center aka West Allis Memorial Hospital</t>
  </si>
  <si>
    <t>Froedtert Bluemound Rehabilitation Hospital</t>
  </si>
  <si>
    <t>Froedtert Community Hospital - Mequon</t>
  </si>
  <si>
    <t>Froedtert Community Hospital - Oak Creek</t>
  </si>
  <si>
    <t>Froedtert Menomonee Falls Hospital fka Community Memorial</t>
  </si>
  <si>
    <t>Froedtert South - Froedtert Kenosha Hospital</t>
  </si>
  <si>
    <t>Froedtert West Bend Hospital fka St Joseph's Community Hospital</t>
  </si>
  <si>
    <t>Gundersen Boscobel Area Health Care</t>
  </si>
  <si>
    <t>Gundersen St. Joseph's Hospital</t>
  </si>
  <si>
    <t>Marshfield Medical Center - Beaver Dam</t>
  </si>
  <si>
    <t>Marshfield Medical Center - Ladysmith fka Rusk Cty</t>
  </si>
  <si>
    <t>Marshfield Medical Center - Marshfield fka St Joseph's</t>
  </si>
  <si>
    <t>Marshfield Medical Center - Minocqua</t>
  </si>
  <si>
    <t>Marshfield Medical Center - Neillsville</t>
  </si>
  <si>
    <t>Marshfield Medical Center - Park Falls fka Flambeau Hospital</t>
  </si>
  <si>
    <t>Marshfield Medical Center – Rice Lake</t>
  </si>
  <si>
    <t>Marshfield Medical Center - River Region</t>
  </si>
  <si>
    <t>Mayo Clinic Health System - Eau Claire (aka Luther)</t>
  </si>
  <si>
    <t>Mayo Clinic Health System - La Crosse</t>
  </si>
  <si>
    <t>Mayo Clinic Health System - Northland</t>
  </si>
  <si>
    <t>Mayo Clinic Health System - Red Cedar</t>
  </si>
  <si>
    <t>Mayo Clinic Health System - Sparta</t>
  </si>
  <si>
    <t>Mental Health Emergency Center Milwaukee</t>
  </si>
  <si>
    <t>Miramont Behavioral Health</t>
  </si>
  <si>
    <t>Prairie Ridge Health fka Columbus Community Hospital</t>
  </si>
  <si>
    <t>ProHealth Oconomowoc Memorial Hospital</t>
  </si>
  <si>
    <t>ProHealth Rehabilitation Hospital of Wisconsin</t>
  </si>
  <si>
    <t>ProHealth Waukesha Memorial Hospital - Mukwonago</t>
  </si>
  <si>
    <t>ProHealth Waukesha Memorial Hospital Inc</t>
  </si>
  <si>
    <t>Rogers Memorial Hospital, Brown Deer</t>
  </si>
  <si>
    <t>Rogers Memorial Hospital, Oconomowoc</t>
  </si>
  <si>
    <t>Rogers Memorial Hospital, West Allis</t>
  </si>
  <si>
    <t>Select Specialty Hospital - Madison</t>
  </si>
  <si>
    <t>Select Specialty Hospital - Milwaukee</t>
  </si>
  <si>
    <t>SSM Health Monroe Hospital fka Monroe Clinic</t>
  </si>
  <si>
    <t>SSM Health Ripon Community Hospital</t>
  </si>
  <si>
    <t>SSM Health St. Agnes Hospital - Fond du Lac</t>
  </si>
  <si>
    <t>SSM Health St. Clare Hospital - Baraboo</t>
  </si>
  <si>
    <t>SSM Health St. Mary's Hospital - Janesville</t>
  </si>
  <si>
    <t>SSM Health St. Marys Hospital - Madison</t>
  </si>
  <si>
    <t>SSM Health Waupun Memorial Hospital</t>
  </si>
  <si>
    <t>St. Clare Memorial Hospital</t>
  </si>
  <si>
    <t>St. Croix Regional Medical Center</t>
  </si>
  <si>
    <t>St. Joseph's Hospital</t>
  </si>
  <si>
    <t>St. Mary's Hospital Medical Center</t>
  </si>
  <si>
    <t>St. Nicholas Hospital</t>
  </si>
  <si>
    <t>St. Vincent Hospital</t>
  </si>
  <si>
    <t>ThedaCare Medical Center - Appleton dba Orthopedics, Spine &amp; Pain</t>
  </si>
  <si>
    <t>ThedaCare Medical Center - Waupaca aka Riverside</t>
  </si>
  <si>
    <t>UnityPoint Health - Meriter Hospital</t>
  </si>
  <si>
    <t>Watertown Regional Medical Center</t>
  </si>
  <si>
    <t>Western Wisconsin Health aka Baldwin Medical Center</t>
  </si>
  <si>
    <t>Greenfield</t>
  </si>
  <si>
    <t>Mount Pleasant</t>
  </si>
  <si>
    <t>Oak Creek</t>
  </si>
  <si>
    <t>Middleton</t>
  </si>
  <si>
    <t>Milwaukee Rehabilitation Hospital at Greenfield</t>
  </si>
  <si>
    <r>
      <t>• Rate Year (Calendar Year) 2023 Inpatient Hospital Rates Effective Jan. 1, 2023</t>
    </r>
    <r>
      <rPr>
        <vertAlign val="superscript"/>
        <sz val="12"/>
        <rFont val="Times New Roman"/>
        <family val="1"/>
      </rPr>
      <t>1</t>
    </r>
    <r>
      <rPr>
        <sz val="12"/>
        <rFont val="Times New Roman"/>
        <family val="1"/>
      </rPr>
      <t xml:space="preserve"> </t>
    </r>
  </si>
  <si>
    <t>Granite Hills Hospital aka Milw Behavioral Health</t>
  </si>
  <si>
    <t xml:space="preserve"> </t>
  </si>
  <si>
    <r>
      <t xml:space="preserve">  Factor</t>
    </r>
    <r>
      <rPr>
        <vertAlign val="superscript"/>
        <sz val="10"/>
        <color theme="0"/>
        <rFont val="Arial"/>
        <family val="2"/>
      </rPr>
      <t>3</t>
    </r>
  </si>
  <si>
    <r>
      <t>Remaining Service Lines</t>
    </r>
    <r>
      <rPr>
        <vertAlign val="superscript"/>
        <sz val="10"/>
        <color theme="1"/>
        <rFont val="Arial"/>
        <family val="2"/>
      </rPr>
      <t>4</t>
    </r>
  </si>
  <si>
    <r>
      <rPr>
        <vertAlign val="superscript"/>
        <sz val="12"/>
        <rFont val="Times New Roman"/>
        <family val="1"/>
      </rPr>
      <t>1</t>
    </r>
    <r>
      <rPr>
        <sz val="12"/>
        <rFont val="Times New Roman"/>
        <family val="1"/>
      </rPr>
      <t>RY2023 Inpatient hospital rates are effective for Medicaid APR DRG Base Rate fee-for-services claims with a date of discharge, or "To Date of Service (TDOS), on or after January 1, 2023.  Claims with a TDOS prior to Jan. 1, 2023 will be processed using prior payment rates.  Please contact your HMO representative regarding HMO hospital rates.</t>
    </r>
  </si>
  <si>
    <r>
      <t>3</t>
    </r>
    <r>
      <rPr>
        <sz val="12"/>
        <rFont val="Times New Roman"/>
        <family val="1"/>
      </rPr>
      <t>When more than one adjuster applies to a claim, payment will be based on the adjuster that provides the highest enhanced payment.</t>
    </r>
  </si>
  <si>
    <r>
      <rPr>
        <vertAlign val="superscript"/>
        <sz val="12"/>
        <rFont val="Times New Roman"/>
        <family val="1"/>
      </rPr>
      <t>4</t>
    </r>
    <r>
      <rPr>
        <sz val="12"/>
        <rFont val="Times New Roman"/>
        <family val="1"/>
      </rPr>
      <t>Circulatory, Gastroenterology, Mental Health, Miscellaneous, Obstetrics, Respiratory and Substance Abuse receive no adjustment, i.e., multiplied by 1.0</t>
    </r>
  </si>
  <si>
    <r>
      <t>5</t>
    </r>
    <r>
      <rPr>
        <sz val="12"/>
        <rFont val="Times New Roman"/>
        <family val="1"/>
      </rPr>
      <t>Variable cost factor 2 is applied to acuate care hospital services that receive an APR DRG with severity of illness level 3 or 4.</t>
    </r>
  </si>
  <si>
    <t>Caveats and Limitations</t>
  </si>
  <si>
    <t>Draft For Testing Purposes</t>
  </si>
  <si>
    <r>
      <t xml:space="preserve">The services provided for this project were performed under the signed contract between Milliman and the Wisconsin Department of Health Services (DHS) effective February 3, 2021. The results shown in these analyses are preliminary for discussion purposes and represent DHS' proposed rate year (RY) 2023 model rates, weights, and factors. Final RY 2023 hospital rates are subject to change based on public notice, final DHS policy decisions, and CMS approval. 
The information contained in this analysis has been prepared solely for the business use of DHS and related Divisions for sharing its proposed RY 2023 rates with its MMIS vendor Gainwell, and is not appropriate for other purposes. We understand this analysis will be provided to Gainwell. This analysis should not be provided to other third parties without Milliman's prior consent. To the extent that the information contained in this analysis is provided to any approved third parties, the correspondence should be distributed in its entirety.  Any user of the data must possess a certain level of expertise in health care modeling that will allow appropriate use of the data presented. </t>
    </r>
    <r>
      <rPr>
        <b/>
        <i/>
        <sz val="8"/>
        <color rgb="FF000000"/>
        <rFont val="Arial"/>
        <family val="2"/>
      </rPr>
      <t>This analysis should be reviewed along with DHS’ October 5, 2022 MAHG meeting presentation and Milliman’s report “Wisconsin Medicaid Rate Year 2023 Hospital Rate-Setting” dated November 9, 2022.</t>
    </r>
    <r>
      <rPr>
        <i/>
        <sz val="8"/>
        <color rgb="FF000000"/>
        <rFont val="Arial"/>
        <family val="2"/>
      </rPr>
      <t xml:space="preserve">
Milliman makes no representations or warranties regarding the contents of this analysis to third parties. Likewise, third parties are instructed that they are to place no reliance upon this analysis prepared for DHS by Milliman that would result in the creation of any duty or liability under any theory of law by Milliman or its employees to third parties. 
In performing this analysis, we relied on data and other information provided by DHS, CMS, DHS’ MMIS vendor Gainwell, and DHS’ former hospital rate-setting contractor Guidehouse. We have not audited or verified this data and other information. If the underlying data or information is inaccurate or incomplete, the results of our analysis may likewise be inaccurate or incomplete. 
This analysis contains information produced, in part, by using 3M Company’s proprietary computer software created, owned and licensed by 3M Company. All copyrights in and to the 3M Software are owned by 3M Company or its affiliates. All rights reserved. 3M has no responsibility for the contents of this analysis.</t>
    </r>
  </si>
  <si>
    <t>North Central Health Care Youth Behavioral Health</t>
  </si>
  <si>
    <t>N.A.</t>
  </si>
  <si>
    <t>Last portal inpatient rate list update =</t>
  </si>
  <si>
    <t>cost-to-charge ratio updated 12/27/2022</t>
  </si>
  <si>
    <r>
      <t>6</t>
    </r>
    <r>
      <rPr>
        <sz val="12"/>
        <rFont val="Times New Roman"/>
        <family val="1"/>
      </rPr>
      <t>Wis. Department of Corrections inmate RY23 IP reimbursement is subject to the statewide average default 0.3130 cost to charge ratio.</t>
    </r>
  </si>
  <si>
    <r>
      <rPr>
        <vertAlign val="superscript"/>
        <sz val="12"/>
        <rFont val="Times New Roman"/>
        <family val="1"/>
      </rPr>
      <t>7</t>
    </r>
    <r>
      <rPr>
        <sz val="12"/>
        <rFont val="Times New Roman"/>
        <family val="1"/>
      </rPr>
      <t>RY2023 hospital inpatient base rates exclude a 3% pay-for-performance (P4P) withhold incurred by in-state hospital providers for Medicaid fee-for-service claims. RY2023 outpatient services are not subject to P4P withhold.  For more information on the hospital P4P program, please refer to the Medicaid inpatient hospital State plan §6720 and P4P Guide located on the Hospital Resources page on the ForwardHealth Portal:</t>
    </r>
  </si>
  <si>
    <r>
      <rPr>
        <vertAlign val="superscript"/>
        <sz val="12"/>
        <rFont val="Times New Roman"/>
        <family val="1"/>
      </rPr>
      <t>8</t>
    </r>
    <r>
      <rPr>
        <sz val="12"/>
        <rFont val="Times New Roman"/>
        <family val="1"/>
      </rPr>
      <t>Rates Excluded from IP DRG-based Payment Methodology:</t>
    </r>
  </si>
  <si>
    <r>
      <t xml:space="preserve">     i) Ventilator-Assisted Patient Care:  Per </t>
    </r>
    <r>
      <rPr>
        <sz val="12"/>
        <color theme="1"/>
        <rFont val="Calibri"/>
        <family val="2"/>
      </rPr>
      <t>§</t>
    </r>
    <r>
      <rPr>
        <sz val="12"/>
        <color theme="1"/>
        <rFont val="Times New Roman"/>
        <family val="1"/>
      </rPr>
      <t xml:space="preserve">7200 of the Wis. Hospital IP State Plan, approved hospitals may receive </t>
    </r>
    <r>
      <rPr>
        <sz val="12"/>
        <color theme="1"/>
        <rFont val="Calibri"/>
        <family val="2"/>
      </rPr>
      <t>§</t>
    </r>
    <r>
      <rPr>
        <sz val="12"/>
        <color theme="1"/>
        <rFont val="Times New Roman"/>
        <family val="1"/>
      </rPr>
      <t xml:space="preserve">7900 $1,564 per diem rate for Long-term Ventilator Services. </t>
    </r>
  </si>
  <si>
    <r>
      <t xml:space="preserve">     ii) Brain Injury Care:  Per </t>
    </r>
    <r>
      <rPr>
        <sz val="12"/>
        <color theme="1"/>
        <rFont val="Calibri"/>
        <family val="2"/>
      </rPr>
      <t>§</t>
    </r>
    <r>
      <rPr>
        <sz val="12"/>
        <color theme="1"/>
        <rFont val="Times New Roman"/>
        <family val="1"/>
      </rPr>
      <t xml:space="preserve">7500 of the Wis. Hospital IP State Plan, approved hospitals may receive </t>
    </r>
    <r>
      <rPr>
        <sz val="12"/>
        <color theme="1"/>
        <rFont val="Calibri"/>
        <family val="2"/>
      </rPr>
      <t>§</t>
    </r>
    <r>
      <rPr>
        <sz val="12"/>
        <color theme="1"/>
        <rFont val="Times New Roman"/>
        <family val="1"/>
      </rPr>
      <t xml:space="preserve">7900 per diem rate of $1,222 for Neurobehavoral Program Care, or $2,182 for Coma-Recovery Program. </t>
    </r>
  </si>
  <si>
    <r>
      <t xml:space="preserve">     iii) Long-Acting Reversible Contraception:  Per </t>
    </r>
    <r>
      <rPr>
        <sz val="12"/>
        <color theme="1"/>
        <rFont val="Calibri"/>
        <family val="2"/>
      </rPr>
      <t>§761</t>
    </r>
    <r>
      <rPr>
        <sz val="12"/>
        <color theme="1"/>
        <rFont val="Times New Roman"/>
        <family val="1"/>
      </rPr>
      <t>0 of the Wis. Hospital IP State Plan, $884.53 = additional payment for provision of a long-acting reversible contraceptive (LARC) is provided immediately post-partum, in IP setting.  Note:  Cost</t>
    </r>
  </si>
  <si>
    <t xml:space="preserve">          associated with the LARC device is to be billed separately from the IP visit (which is paid DRG).  </t>
  </si>
  <si>
    <t>Updated MA#, retroactive to 6/3/'22.</t>
  </si>
  <si>
    <t>Rehabilitation Hospital of Western Wisconsin</t>
  </si>
  <si>
    <t>New Medicaid enrolled hospital 6/1/2023.</t>
  </si>
  <si>
    <t>New Medicaid enrolled hospital 7/8/2022.</t>
  </si>
  <si>
    <t>Essentia Health St. Mary's Hospital - Superior</t>
  </si>
  <si>
    <t>Change of ownership, i.e., new Medicaid # eff. 7/1/2023.</t>
  </si>
  <si>
    <t>Green Bay Rehabilitation Hospital</t>
  </si>
  <si>
    <t>New Medicaid enrolled hospital 7/30/2023.</t>
  </si>
  <si>
    <t>Fee-for-Service Access Payment per Discharge, eff. 7/1/2023</t>
  </si>
  <si>
    <r>
      <rPr>
        <vertAlign val="superscript"/>
        <sz val="12"/>
        <rFont val="Times New Roman"/>
        <family val="1"/>
      </rPr>
      <t>2</t>
    </r>
    <r>
      <rPr>
        <sz val="12"/>
        <rFont val="Times New Roman"/>
        <family val="1"/>
      </rPr>
      <t>Access Payments are effective on a State Fiscal Year basis for Medicaid fee-for-service claims with a date of discharge July 1, 2023 - June 30, 2024 be updated thereafter.  In-state acute care, long term acute care, critical access, and rehabilitation hospitals may receive access payments.  However, access payment funding is neither received from, nor provided to, in-state psychiatric hospitals &amp; non-Wisconsin hospitals.</t>
    </r>
  </si>
  <si>
    <r>
      <t>• Access Payments effective July 1, 2023</t>
    </r>
    <r>
      <rPr>
        <vertAlign val="superscript"/>
        <sz val="12"/>
        <color theme="1"/>
        <rFont val="Times New Roman"/>
        <family val="1"/>
      </rPr>
      <t>2</t>
    </r>
  </si>
  <si>
    <t>Clearsky Rehabilitation Hospital of Kenosha</t>
  </si>
  <si>
    <t>new Medicaid enrolled hospital 11.22.2023</t>
  </si>
  <si>
    <t xml:space="preserve">Encompass Health Rehabilitation Hospital of Fitchburg </t>
  </si>
  <si>
    <t>Fitchburg</t>
  </si>
  <si>
    <t>Medicaid enrolled hospital eff. 12.1.2023</t>
  </si>
  <si>
    <t>3/8/2024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</si>
</sst>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5" formatCode="&quot;$&quot;#,##0_);\(&quot;$&quot;#,##0\)"/>
    <numFmt numFmtId="42" formatCode="_(&quot;$&quot;* #,##0_);_(&quot;$&quot;* \(#,##0\);_(&quot;$&quot;* &quot;-&quot;_);_(@_)"/>
    <numFmt numFmtId="44" formatCode="_(&quot;$&quot;* #,##0.00_);_(&quot;$&quot;* \(#,##0.00\);_(&quot;$&quot;* &quot;-&quot;??_);_(@_)"/>
    <numFmt numFmtId="43" formatCode="_(* #,##0.00_);_(* \(#,##0.00\);_(* &quot;-&quot;??_);_(@_)"/>
    <numFmt numFmtId="164" formatCode="0.0000"/>
    <numFmt numFmtId="165" formatCode="0.000000"/>
    <numFmt numFmtId="166" formatCode="0.0"/>
  </numFmts>
  <fonts count="29">
    <font>
      <sz val="11"/>
      <color theme="1"/>
      <name val="Calibri"/>
      <family val="2"/>
      <scheme val="minor"/>
    </font>
    <font>
      <sz val="11"/>
      <color theme="1"/>
      <name val="Calibri"/>
      <family val="2"/>
      <scheme val="minor"/>
    </font>
    <font>
      <b/>
      <sz val="12"/>
      <color theme="1"/>
      <name val="Times New Roman"/>
      <family val="1"/>
    </font>
    <font>
      <sz val="11"/>
      <color theme="0"/>
      <name val="Times New Roman"/>
      <family val="1"/>
    </font>
    <font>
      <sz val="11"/>
      <color theme="1"/>
      <name val="Times New Roman"/>
      <family val="1"/>
    </font>
    <font>
      <sz val="12"/>
      <name val="Times New Roman"/>
      <family val="1"/>
    </font>
    <font>
      <sz val="10.5"/>
      <color theme="1"/>
      <name val="Times New Roman"/>
      <family val="1"/>
    </font>
    <font>
      <vertAlign val="superscript"/>
      <sz val="12"/>
      <name val="Times New Roman"/>
      <family val="1"/>
    </font>
    <font>
      <sz val="12"/>
      <color theme="1"/>
      <name val="Times New Roman"/>
      <family val="1"/>
    </font>
    <font>
      <vertAlign val="superscript"/>
      <sz val="12"/>
      <color theme="1"/>
      <name val="Times New Roman"/>
      <family val="1"/>
    </font>
    <font>
      <sz val="11"/>
      <name val="Times New Roman"/>
      <family val="1"/>
    </font>
    <font>
      <sz val="10"/>
      <color indexed="8"/>
      <name val="Arial"/>
      <family val="2"/>
    </font>
    <font>
      <b/>
      <sz val="11"/>
      <name val="Times New Roman"/>
      <family val="1"/>
    </font>
    <font>
      <u/>
      <sz val="11"/>
      <color theme="10"/>
      <name val="Calibri"/>
      <family val="2"/>
      <scheme val="minor"/>
    </font>
    <font>
      <sz val="11"/>
      <color indexed="8"/>
      <name val="Calibri"/>
      <family val="2"/>
    </font>
    <font>
      <sz val="10"/>
      <name val="Arial"/>
      <family val="2"/>
    </font>
    <font>
      <sz val="9.5"/>
      <color rgb="FF000000"/>
      <name val="Albany AMT"/>
      <family val="2"/>
    </font>
    <font>
      <b/>
      <vertAlign val="superscript"/>
      <sz val="8.4"/>
      <color theme="1"/>
      <name val="Times New Roman"/>
      <family val="1"/>
    </font>
    <font>
      <sz val="10"/>
      <color theme="1"/>
      <name val="Arial"/>
      <family val="2"/>
    </font>
    <font>
      <sz val="10"/>
      <color theme="0"/>
      <name val="Arial"/>
      <family val="2"/>
    </font>
    <font>
      <vertAlign val="superscript"/>
      <sz val="10"/>
      <color theme="0"/>
      <name val="Arial"/>
      <family val="2"/>
    </font>
    <font>
      <vertAlign val="superscript"/>
      <sz val="10"/>
      <color theme="1"/>
      <name val="Arial"/>
      <family val="2"/>
    </font>
    <font>
      <b/>
      <sz val="10"/>
      <color theme="0"/>
      <name val="Arial"/>
      <family val="2"/>
    </font>
    <font>
      <i/>
      <sz val="8"/>
      <color rgb="FF000000"/>
      <name val="Arial"/>
      <family val="2"/>
    </font>
    <font>
      <b/>
      <i/>
      <sz val="8"/>
      <color rgb="FF000000"/>
      <name val="Arial"/>
      <family val="2"/>
    </font>
    <font>
      <b/>
      <sz val="12"/>
      <color rgb="FFFF0000"/>
      <name val="Times New Roman"/>
      <family val="1"/>
    </font>
    <font>
      <sz val="11"/>
      <color rgb="FFFF0000"/>
      <name val="Times New Roman"/>
      <family val="1"/>
    </font>
    <font>
      <b/>
      <sz val="11"/>
      <color rgb="FFFF0000"/>
      <name val="Times New Roman"/>
      <family val="1"/>
    </font>
    <font>
      <sz val="12"/>
      <color theme="1"/>
      <name val="Calibri"/>
      <family val="2"/>
    </font>
  </fonts>
  <fills count="11">
    <fill>
      <patternFill patternType="none"/>
    </fill>
    <fill>
      <patternFill patternType="gray125"/>
    </fill>
    <fill>
      <patternFill patternType="solid">
        <fgColor rgb="FFCCECFF"/>
        <bgColor indexed="64"/>
      </patternFill>
    </fill>
    <fill>
      <patternFill patternType="solid">
        <fgColor rgb="FF0070C0"/>
        <bgColor theme="0"/>
      </patternFill>
    </fill>
    <fill>
      <patternFill patternType="solid">
        <fgColor rgb="FF0070C0"/>
        <bgColor rgb="FF0070C0"/>
      </patternFill>
    </fill>
    <fill>
      <patternFill patternType="solid">
        <fgColor rgb="FF0070C0"/>
        <bgColor indexed="64"/>
      </patternFill>
    </fill>
    <fill>
      <patternFill patternType="solid">
        <fgColor theme="0"/>
        <bgColor indexed="64"/>
      </patternFill>
    </fill>
    <fill>
      <patternFill patternType="solid">
        <fgColor rgb="FF0081E3"/>
        <bgColor indexed="64"/>
      </patternFill>
    </fill>
    <fill>
      <patternFill patternType="solid">
        <fgColor theme="0"/>
        <bgColor theme="0"/>
      </patternFill>
    </fill>
    <fill>
      <patternFill patternType="gray125">
        <bgColor theme="0"/>
      </patternFill>
    </fill>
    <fill>
      <patternFill patternType="solid">
        <fgColor rgb="FFFFFF00"/>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auto="1"/>
      </left>
      <right/>
      <top/>
      <bottom/>
      <diagonal/>
    </border>
    <border>
      <left style="thin">
        <color auto="1"/>
      </left>
      <right/>
      <top style="thin">
        <color auto="1"/>
      </top>
      <bottom/>
      <diagonal/>
    </border>
    <border>
      <left style="thin">
        <color auto="1"/>
      </left>
      <right/>
      <top/>
      <bottom style="thin">
        <color auto="1"/>
      </bottom>
      <diagonal/>
    </border>
    <border>
      <left/>
      <right/>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diagonal/>
    </border>
    <border>
      <left/>
      <right style="thin">
        <color indexed="64"/>
      </right>
      <top/>
      <bottom style="thin">
        <color indexed="64"/>
      </bottom>
      <diagonal/>
    </border>
    <border>
      <left/>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thin">
        <color auto="1"/>
      </top>
      <bottom/>
      <diagonal/>
    </border>
    <border>
      <left/>
      <right style="thin">
        <color indexed="64"/>
      </right>
      <top style="thin">
        <color indexed="64"/>
      </top>
      <bottom style="thin">
        <color indexed="64"/>
      </bottom>
      <diagonal/>
    </border>
    <border>
      <left style="thin">
        <color auto="1"/>
      </left>
      <right/>
      <top style="thin">
        <color indexed="64"/>
      </top>
      <bottom style="thin">
        <color indexed="64"/>
      </bottom>
      <diagonal/>
    </border>
  </borders>
  <cellStyleXfs count="13">
    <xf numFmtId="0" fontId="0" fillId="0" borderId="0"/>
    <xf numFmtId="43" fontId="1" fillId="0" borderId="0" applyFont="0" applyFill="0" applyBorder="0" applyAlignment="0" applyProtection="0"/>
    <xf numFmtId="44" fontId="1" fillId="0" borderId="0" applyFont="0" applyFill="0" applyBorder="0" applyAlignment="0" applyProtection="0"/>
    <xf numFmtId="0" fontId="11" fillId="0" borderId="0"/>
    <xf numFmtId="0" fontId="13" fillId="0" borderId="0" applyNumberFormat="0" applyFill="0" applyBorder="0" applyAlignment="0" applyProtection="0"/>
    <xf numFmtId="0" fontId="14" fillId="0" borderId="0"/>
    <xf numFmtId="0" fontId="15" fillId="0" borderId="0"/>
    <xf numFmtId="43" fontId="14" fillId="0" borderId="0" applyFont="0" applyFill="0" applyBorder="0" applyAlignment="0" applyProtection="0"/>
    <xf numFmtId="0" fontId="1" fillId="0" borderId="0"/>
    <xf numFmtId="0" fontId="16" fillId="0" borderId="0"/>
    <xf numFmtId="0" fontId="15" fillId="0" borderId="0"/>
    <xf numFmtId="0" fontId="14" fillId="0" borderId="0"/>
    <xf numFmtId="0" fontId="1" fillId="0" borderId="0"/>
  </cellStyleXfs>
  <cellXfs count="120">
    <xf numFmtId="0" fontId="0" fillId="0" borderId="0" xfId="0"/>
    <xf numFmtId="0" fontId="5" fillId="6" borderId="0" xfId="0" applyFont="1" applyFill="1"/>
    <xf numFmtId="0" fontId="4" fillId="6" borderId="0" xfId="0" applyFont="1" applyFill="1"/>
    <xf numFmtId="44" fontId="4" fillId="6" borderId="0" xfId="2" applyFont="1" applyFill="1"/>
    <xf numFmtId="0" fontId="10" fillId="6" borderId="0" xfId="0" applyFont="1" applyFill="1"/>
    <xf numFmtId="0" fontId="5" fillId="6" borderId="0" xfId="0" applyFont="1" applyFill="1" applyBorder="1" applyAlignment="1"/>
    <xf numFmtId="0" fontId="8" fillId="6" borderId="0" xfId="0" applyFont="1" applyFill="1" applyBorder="1" applyAlignment="1"/>
    <xf numFmtId="0" fontId="4" fillId="6" borderId="0" xfId="0" applyFont="1" applyFill="1" applyAlignment="1">
      <alignment wrapText="1"/>
    </xf>
    <xf numFmtId="0" fontId="4" fillId="6" borderId="5" xfId="0" applyFont="1" applyFill="1" applyBorder="1" applyAlignment="1"/>
    <xf numFmtId="2" fontId="10" fillId="6" borderId="3" xfId="1" applyNumberFormat="1" applyFont="1" applyFill="1" applyBorder="1" applyAlignment="1">
      <alignment horizontal="center" vertical="center"/>
    </xf>
    <xf numFmtId="0" fontId="10" fillId="6" borderId="2" xfId="0" applyFont="1" applyFill="1" applyBorder="1" applyAlignment="1">
      <alignment horizontal="center"/>
    </xf>
    <xf numFmtId="0" fontId="10" fillId="6" borderId="4" xfId="0" applyFont="1" applyFill="1" applyBorder="1" applyAlignment="1">
      <alignment horizontal="center"/>
    </xf>
    <xf numFmtId="165" fontId="4" fillId="6" borderId="0" xfId="0" applyNumberFormat="1" applyFont="1" applyFill="1"/>
    <xf numFmtId="0" fontId="12" fillId="0" borderId="0" xfId="3" applyFont="1" applyFill="1" applyBorder="1" applyAlignment="1">
      <alignment horizontal="right"/>
    </xf>
    <xf numFmtId="44" fontId="4" fillId="6" borderId="0" xfId="0" applyNumberFormat="1" applyFont="1" applyFill="1"/>
    <xf numFmtId="44" fontId="4" fillId="6" borderId="0" xfId="2" applyNumberFormat="1" applyFont="1" applyFill="1"/>
    <xf numFmtId="44" fontId="4" fillId="6" borderId="5" xfId="0" applyNumberFormat="1" applyFont="1" applyFill="1" applyBorder="1" applyAlignment="1"/>
    <xf numFmtId="0" fontId="10" fillId="6" borderId="3" xfId="0" applyFont="1" applyFill="1" applyBorder="1" applyAlignment="1">
      <alignment horizontal="center"/>
    </xf>
    <xf numFmtId="0" fontId="3" fillId="8" borderId="0" xfId="0" applyFont="1" applyFill="1" applyBorder="1" applyAlignment="1">
      <alignment horizontal="center"/>
    </xf>
    <xf numFmtId="0" fontId="4" fillId="6" borderId="0" xfId="0" applyFont="1" applyFill="1" applyBorder="1" applyAlignment="1">
      <alignment horizontal="center"/>
    </xf>
    <xf numFmtId="0" fontId="6" fillId="6" borderId="0" xfId="0" applyFont="1" applyFill="1" applyBorder="1" applyAlignment="1">
      <alignment horizontal="center"/>
    </xf>
    <xf numFmtId="0" fontId="19" fillId="5" borderId="1" xfId="0" applyFont="1" applyFill="1" applyBorder="1" applyAlignment="1">
      <alignment horizontal="center"/>
    </xf>
    <xf numFmtId="0" fontId="18" fillId="6" borderId="2" xfId="0" applyFont="1" applyFill="1" applyBorder="1" applyAlignment="1">
      <alignment horizontal="centerContinuous"/>
    </xf>
    <xf numFmtId="0" fontId="18" fillId="6" borderId="7" xfId="0" applyFont="1" applyFill="1" applyBorder="1" applyAlignment="1">
      <alignment horizontal="center"/>
    </xf>
    <xf numFmtId="0" fontId="18" fillId="6" borderId="9" xfId="0" applyFont="1" applyFill="1" applyBorder="1" applyAlignment="1">
      <alignment horizontal="centerContinuous"/>
    </xf>
    <xf numFmtId="0" fontId="19" fillId="3" borderId="1" xfId="0" applyFont="1" applyFill="1" applyBorder="1" applyAlignment="1">
      <alignment horizontal="centerContinuous"/>
    </xf>
    <xf numFmtId="0" fontId="19" fillId="4" borderId="1" xfId="0" applyFont="1" applyFill="1" applyBorder="1" applyAlignment="1">
      <alignment horizontal="centerContinuous"/>
    </xf>
    <xf numFmtId="0" fontId="10" fillId="6" borderId="6" xfId="0" applyFont="1" applyFill="1" applyBorder="1"/>
    <xf numFmtId="0" fontId="10" fillId="6" borderId="7" xfId="0" applyFont="1" applyFill="1" applyBorder="1"/>
    <xf numFmtId="0" fontId="10" fillId="6" borderId="8" xfId="0" applyFont="1" applyFill="1" applyBorder="1"/>
    <xf numFmtId="44" fontId="10" fillId="6" borderId="0" xfId="2" applyFont="1" applyFill="1"/>
    <xf numFmtId="0" fontId="12" fillId="6" borderId="0" xfId="0" applyFont="1" applyFill="1"/>
    <xf numFmtId="44" fontId="12" fillId="6" borderId="0" xfId="2" applyNumberFormat="1" applyFont="1" applyFill="1"/>
    <xf numFmtId="164" fontId="12" fillId="6" borderId="0" xfId="0" applyNumberFormat="1" applyFont="1" applyFill="1"/>
    <xf numFmtId="2" fontId="12" fillId="6" borderId="0" xfId="0" applyNumberFormat="1" applyFont="1" applyFill="1" applyAlignment="1">
      <alignment horizontal="center"/>
    </xf>
    <xf numFmtId="0" fontId="22" fillId="7" borderId="14" xfId="0" applyFont="1" applyFill="1" applyBorder="1" applyAlignment="1">
      <alignment horizontal="centerContinuous"/>
    </xf>
    <xf numFmtId="0" fontId="22" fillId="7" borderId="15" xfId="0" applyFont="1" applyFill="1" applyBorder="1" applyAlignment="1">
      <alignment horizontal="centerContinuous"/>
    </xf>
    <xf numFmtId="0" fontId="22" fillId="7" borderId="16" xfId="0" applyFont="1" applyFill="1" applyBorder="1" applyAlignment="1">
      <alignment horizontal="centerContinuous"/>
    </xf>
    <xf numFmtId="0" fontId="22" fillId="7" borderId="12" xfId="11" applyFont="1" applyFill="1" applyBorder="1" applyAlignment="1">
      <alignment horizontal="centerContinuous"/>
    </xf>
    <xf numFmtId="0" fontId="22" fillId="7" borderId="0" xfId="11" applyFont="1" applyFill="1" applyAlignment="1">
      <alignment horizontal="centerContinuous"/>
    </xf>
    <xf numFmtId="0" fontId="22" fillId="7" borderId="13" xfId="11" applyFont="1" applyFill="1" applyBorder="1" applyAlignment="1">
      <alignment horizontal="centerContinuous"/>
    </xf>
    <xf numFmtId="164" fontId="10" fillId="6" borderId="2" xfId="1" applyNumberFormat="1" applyFont="1" applyFill="1" applyBorder="1" applyAlignment="1">
      <alignment horizontal="center" vertical="center"/>
    </xf>
    <xf numFmtId="164" fontId="10" fillId="6" borderId="4" xfId="1" applyNumberFormat="1" applyFont="1" applyFill="1" applyBorder="1" applyAlignment="1">
      <alignment horizontal="center" vertical="center"/>
    </xf>
    <xf numFmtId="164" fontId="10" fillId="6" borderId="8" xfId="1" applyNumberFormat="1" applyFont="1" applyFill="1" applyBorder="1" applyAlignment="1">
      <alignment horizontal="center" vertical="center"/>
    </xf>
    <xf numFmtId="0" fontId="18" fillId="9" borderId="2" xfId="0" applyFont="1" applyFill="1" applyBorder="1" applyAlignment="1">
      <alignment horizontal="centerContinuous"/>
    </xf>
    <xf numFmtId="0" fontId="18" fillId="9" borderId="9" xfId="0" applyFont="1" applyFill="1" applyBorder="1" applyAlignment="1">
      <alignment horizontal="centerContinuous"/>
    </xf>
    <xf numFmtId="0" fontId="18" fillId="9" borderId="7" xfId="0" applyFont="1" applyFill="1" applyBorder="1" applyAlignment="1">
      <alignment horizontal="center"/>
    </xf>
    <xf numFmtId="0" fontId="18" fillId="9" borderId="4" xfId="0" applyFont="1" applyFill="1" applyBorder="1" applyAlignment="1">
      <alignment horizontal="centerContinuous"/>
    </xf>
    <xf numFmtId="0" fontId="18" fillId="9" borderId="10" xfId="0" applyFont="1" applyFill="1" applyBorder="1" applyAlignment="1">
      <alignment horizontal="centerContinuous"/>
    </xf>
    <xf numFmtId="166" fontId="18" fillId="9" borderId="8" xfId="0" quotePrefix="1" applyNumberFormat="1" applyFont="1" applyFill="1" applyBorder="1" applyAlignment="1">
      <alignment horizontal="center"/>
    </xf>
    <xf numFmtId="5" fontId="12" fillId="6" borderId="0" xfId="1" applyNumberFormat="1" applyFont="1" applyFill="1" applyAlignment="1"/>
    <xf numFmtId="165" fontId="8" fillId="10" borderId="0" xfId="0" applyNumberFormat="1" applyFont="1" applyFill="1"/>
    <xf numFmtId="165" fontId="8" fillId="10" borderId="0" xfId="0" applyNumberFormat="1" applyFont="1" applyFill="1" applyAlignment="1">
      <alignment horizontal="right"/>
    </xf>
    <xf numFmtId="14" fontId="25" fillId="10" borderId="0" xfId="2" quotePrefix="1" applyNumberFormat="1" applyFont="1" applyFill="1" applyAlignment="1">
      <alignment horizontal="center"/>
    </xf>
    <xf numFmtId="0" fontId="2" fillId="2" borderId="1" xfId="0" applyFont="1" applyFill="1" applyBorder="1" applyAlignment="1">
      <alignment horizontal="center" wrapText="1"/>
    </xf>
    <xf numFmtId="0" fontId="2" fillId="2" borderId="20" xfId="0" applyFont="1" applyFill="1" applyBorder="1" applyAlignment="1">
      <alignment horizontal="center" wrapText="1"/>
    </xf>
    <xf numFmtId="0" fontId="2" fillId="2" borderId="21" xfId="0" applyFont="1" applyFill="1" applyBorder="1" applyAlignment="1">
      <alignment horizontal="center" wrapText="1"/>
    </xf>
    <xf numFmtId="44" fontId="2" fillId="2" borderId="1" xfId="0" applyNumberFormat="1" applyFont="1" applyFill="1" applyBorder="1" applyAlignment="1">
      <alignment horizontal="center" wrapText="1"/>
    </xf>
    <xf numFmtId="5" fontId="10" fillId="6" borderId="3" xfId="2" applyNumberFormat="1" applyFont="1" applyFill="1" applyBorder="1" applyAlignment="1">
      <alignment horizontal="center" vertical="center"/>
    </xf>
    <xf numFmtId="5" fontId="10" fillId="6" borderId="2" xfId="2" applyNumberFormat="1" applyFont="1" applyFill="1" applyBorder="1" applyAlignment="1">
      <alignment horizontal="center" vertical="center"/>
    </xf>
    <xf numFmtId="5" fontId="10" fillId="6" borderId="8" xfId="2" applyNumberFormat="1" applyFont="1" applyFill="1" applyBorder="1" applyAlignment="1">
      <alignment horizontal="center" vertical="center"/>
    </xf>
    <xf numFmtId="0" fontId="26" fillId="6" borderId="7" xfId="0" applyFont="1" applyFill="1" applyBorder="1" applyAlignment="1">
      <alignment vertical="center"/>
    </xf>
    <xf numFmtId="0" fontId="0" fillId="0" borderId="0" xfId="0" applyAlignment="1">
      <alignment vertical="top" wrapText="1"/>
    </xf>
    <xf numFmtId="0" fontId="26" fillId="6" borderId="7" xfId="0" applyFont="1" applyFill="1" applyBorder="1" applyAlignment="1">
      <alignment horizontal="center" vertical="center"/>
    </xf>
    <xf numFmtId="0" fontId="10" fillId="6" borderId="2" xfId="0" applyFont="1" applyFill="1" applyBorder="1" applyAlignment="1">
      <alignment horizontal="center" vertical="top"/>
    </xf>
    <xf numFmtId="0" fontId="10" fillId="6" borderId="2" xfId="0" applyNumberFormat="1" applyFont="1" applyFill="1" applyBorder="1" applyAlignment="1">
      <alignment horizontal="center" vertical="top"/>
    </xf>
    <xf numFmtId="0" fontId="26" fillId="6" borderId="2" xfId="0" applyFont="1" applyFill="1" applyBorder="1" applyAlignment="1">
      <alignment horizontal="center" vertical="top"/>
    </xf>
    <xf numFmtId="164" fontId="10" fillId="6" borderId="2" xfId="1" applyNumberFormat="1" applyFont="1" applyFill="1" applyBorder="1" applyAlignment="1">
      <alignment horizontal="center" vertical="top"/>
    </xf>
    <xf numFmtId="42" fontId="10" fillId="6" borderId="2" xfId="2" applyNumberFormat="1" applyFont="1" applyFill="1" applyBorder="1" applyAlignment="1">
      <alignment horizontal="center" vertical="top"/>
    </xf>
    <xf numFmtId="2" fontId="10" fillId="6" borderId="2" xfId="1" applyNumberFormat="1" applyFont="1" applyFill="1" applyBorder="1" applyAlignment="1">
      <alignment horizontal="center" vertical="top"/>
    </xf>
    <xf numFmtId="2" fontId="10" fillId="6" borderId="2" xfId="0" applyNumberFormat="1" applyFont="1" applyFill="1" applyBorder="1" applyAlignment="1">
      <alignment horizontal="center" vertical="top"/>
    </xf>
    <xf numFmtId="5" fontId="10" fillId="6" borderId="2" xfId="2" applyNumberFormat="1" applyFont="1" applyFill="1" applyBorder="1" applyAlignment="1">
      <alignment horizontal="center" vertical="top"/>
    </xf>
    <xf numFmtId="0" fontId="26" fillId="6" borderId="7" xfId="0" applyFont="1" applyFill="1" applyBorder="1" applyAlignment="1">
      <alignment vertical="top" wrapText="1"/>
    </xf>
    <xf numFmtId="0" fontId="26" fillId="6" borderId="7" xfId="0" applyFont="1" applyFill="1" applyBorder="1" applyAlignment="1">
      <alignment horizontal="left"/>
    </xf>
    <xf numFmtId="0" fontId="26" fillId="6" borderId="7" xfId="0" applyFont="1" applyFill="1" applyBorder="1" applyAlignment="1">
      <alignment horizontal="left" vertical="center"/>
    </xf>
    <xf numFmtId="44" fontId="10" fillId="6" borderId="2" xfId="2" applyNumberFormat="1" applyFont="1" applyFill="1" applyBorder="1" applyAlignment="1">
      <alignment horizontal="center" vertical="center"/>
    </xf>
    <xf numFmtId="0" fontId="10" fillId="6" borderId="2" xfId="0" applyFont="1" applyFill="1" applyBorder="1" applyAlignment="1">
      <alignment horizontal="center" vertical="center"/>
    </xf>
    <xf numFmtId="0" fontId="10" fillId="6" borderId="3" xfId="0" applyFont="1" applyFill="1" applyBorder="1" applyAlignment="1">
      <alignment horizontal="center" vertical="center"/>
    </xf>
    <xf numFmtId="0" fontId="10" fillId="6" borderId="4" xfId="0" applyFont="1" applyFill="1" applyBorder="1" applyAlignment="1">
      <alignment horizontal="center" vertical="center"/>
    </xf>
    <xf numFmtId="0" fontId="10" fillId="6" borderId="3" xfId="0" applyNumberFormat="1" applyFont="1" applyFill="1" applyBorder="1" applyAlignment="1">
      <alignment horizontal="center" vertical="center"/>
    </xf>
    <xf numFmtId="0" fontId="10" fillId="6" borderId="2" xfId="0" applyNumberFormat="1" applyFont="1" applyFill="1" applyBorder="1" applyAlignment="1">
      <alignment horizontal="center" vertical="center"/>
    </xf>
    <xf numFmtId="0" fontId="27" fillId="6" borderId="2" xfId="0" applyFont="1" applyFill="1" applyBorder="1" applyAlignment="1">
      <alignment horizontal="center" vertical="center"/>
    </xf>
    <xf numFmtId="0" fontId="10" fillId="6" borderId="4" xfId="0" applyNumberFormat="1" applyFont="1" applyFill="1" applyBorder="1" applyAlignment="1">
      <alignment horizontal="center" vertical="center"/>
    </xf>
    <xf numFmtId="0" fontId="10" fillId="6" borderId="2" xfId="0" applyFont="1" applyFill="1" applyBorder="1" applyAlignment="1">
      <alignment horizontal="left" vertical="top"/>
    </xf>
    <xf numFmtId="0" fontId="10" fillId="6" borderId="3" xfId="0" applyFont="1" applyFill="1" applyBorder="1" applyAlignment="1">
      <alignment horizontal="left" vertical="center"/>
    </xf>
    <xf numFmtId="0" fontId="10" fillId="6" borderId="2" xfId="0" applyFont="1" applyFill="1" applyBorder="1" applyAlignment="1">
      <alignment horizontal="left" vertical="center"/>
    </xf>
    <xf numFmtId="0" fontId="10" fillId="6" borderId="4" xfId="0" applyFont="1" applyFill="1" applyBorder="1" applyAlignment="1">
      <alignment horizontal="left" vertical="center"/>
    </xf>
    <xf numFmtId="44" fontId="10" fillId="6" borderId="2" xfId="2" applyNumberFormat="1" applyFont="1" applyFill="1" applyBorder="1" applyAlignment="1">
      <alignment horizontal="center" vertical="top"/>
    </xf>
    <xf numFmtId="44" fontId="10" fillId="6" borderId="3" xfId="1" applyNumberFormat="1" applyFont="1" applyFill="1" applyBorder="1" applyAlignment="1">
      <alignment horizontal="center" vertical="center"/>
    </xf>
    <xf numFmtId="164" fontId="10" fillId="6" borderId="3" xfId="1" applyNumberFormat="1" applyFont="1" applyFill="1" applyBorder="1" applyAlignment="1">
      <alignment horizontal="center" vertical="center"/>
    </xf>
    <xf numFmtId="42" fontId="10" fillId="6" borderId="3" xfId="2" applyNumberFormat="1" applyFont="1" applyFill="1" applyBorder="1" applyAlignment="1">
      <alignment horizontal="center" vertical="center"/>
    </xf>
    <xf numFmtId="42" fontId="10" fillId="6" borderId="2" xfId="2" applyNumberFormat="1" applyFont="1" applyFill="1" applyBorder="1" applyAlignment="1">
      <alignment horizontal="center" vertical="center"/>
    </xf>
    <xf numFmtId="2" fontId="10" fillId="6" borderId="2" xfId="1" applyNumberFormat="1" applyFont="1" applyFill="1" applyBorder="1" applyAlignment="1">
      <alignment horizontal="center" vertical="center"/>
    </xf>
    <xf numFmtId="2" fontId="10" fillId="6" borderId="2" xfId="0" applyNumberFormat="1" applyFont="1" applyFill="1" applyBorder="1" applyAlignment="1">
      <alignment horizontal="center" vertical="center"/>
    </xf>
    <xf numFmtId="164" fontId="27" fillId="6" borderId="2" xfId="1" applyNumberFormat="1" applyFont="1" applyFill="1" applyBorder="1" applyAlignment="1">
      <alignment horizontal="center" vertical="center"/>
    </xf>
    <xf numFmtId="3" fontId="10" fillId="6" borderId="2" xfId="2" applyNumberFormat="1" applyFont="1" applyFill="1" applyBorder="1" applyAlignment="1">
      <alignment horizontal="center" vertical="center"/>
    </xf>
    <xf numFmtId="44" fontId="10" fillId="0" borderId="2" xfId="2" applyNumberFormat="1" applyFont="1" applyFill="1" applyBorder="1" applyAlignment="1">
      <alignment horizontal="center" vertical="center"/>
    </xf>
    <xf numFmtId="44" fontId="10" fillId="6" borderId="4" xfId="2" applyNumberFormat="1" applyFont="1" applyFill="1" applyBorder="1" applyAlignment="1">
      <alignment horizontal="center" vertical="center"/>
    </xf>
    <xf numFmtId="0" fontId="23" fillId="0" borderId="17" xfId="0" applyFont="1" applyBorder="1" applyAlignment="1">
      <alignment horizontal="left" vertical="center" wrapText="1"/>
    </xf>
    <xf numFmtId="0" fontId="23" fillId="0" borderId="11" xfId="0" applyFont="1" applyBorder="1" applyAlignment="1">
      <alignment horizontal="left" vertical="center" wrapText="1"/>
    </xf>
    <xf numFmtId="0" fontId="23" fillId="0" borderId="18" xfId="0" applyFont="1" applyBorder="1" applyAlignment="1">
      <alignment horizontal="left" vertical="center" wrapText="1"/>
    </xf>
    <xf numFmtId="0" fontId="7" fillId="0" borderId="0" xfId="0" applyFont="1" applyFill="1" applyAlignment="1">
      <alignment vertical="top" wrapText="1"/>
    </xf>
    <xf numFmtId="0" fontId="0" fillId="0" borderId="0" xfId="0" applyAlignment="1">
      <alignment vertical="top" wrapText="1"/>
    </xf>
    <xf numFmtId="0" fontId="8" fillId="6" borderId="0" xfId="0" quotePrefix="1" applyFont="1" applyFill="1" applyAlignment="1">
      <alignment vertical="top" wrapText="1"/>
    </xf>
    <xf numFmtId="0" fontId="8" fillId="6" borderId="0" xfId="0" quotePrefix="1" applyFont="1" applyFill="1" applyAlignment="1">
      <alignment wrapText="1"/>
    </xf>
    <xf numFmtId="0" fontId="0" fillId="0" borderId="0" xfId="0" applyAlignment="1">
      <alignment wrapText="1"/>
    </xf>
    <xf numFmtId="0" fontId="8" fillId="6" borderId="0" xfId="0" quotePrefix="1" applyFont="1" applyFill="1" applyAlignment="1"/>
    <xf numFmtId="0" fontId="0" fillId="0" borderId="0" xfId="0" applyAlignment="1"/>
    <xf numFmtId="0" fontId="5" fillId="0" borderId="0" xfId="0" applyFont="1" applyFill="1" applyAlignment="1">
      <alignment vertical="top" wrapText="1"/>
    </xf>
    <xf numFmtId="0" fontId="5" fillId="6" borderId="0" xfId="0" applyFont="1" applyFill="1" applyAlignment="1">
      <alignment vertical="top" wrapText="1"/>
    </xf>
    <xf numFmtId="0" fontId="13" fillId="6" borderId="0" xfId="4" applyFill="1" applyAlignment="1"/>
    <xf numFmtId="0" fontId="5" fillId="6" borderId="0" xfId="0" applyFont="1" applyFill="1" applyAlignment="1">
      <alignment vertical="center" wrapText="1"/>
    </xf>
    <xf numFmtId="0" fontId="0" fillId="0" borderId="0" xfId="0" applyAlignment="1">
      <alignment vertical="center" wrapText="1"/>
    </xf>
    <xf numFmtId="0" fontId="7" fillId="6" borderId="0" xfId="0" applyFont="1" applyFill="1" applyAlignment="1">
      <alignment wrapText="1"/>
    </xf>
    <xf numFmtId="0" fontId="5" fillId="6" borderId="0" xfId="0" applyFont="1" applyFill="1" applyAlignment="1">
      <alignment wrapText="1"/>
    </xf>
    <xf numFmtId="0" fontId="4" fillId="6" borderId="0" xfId="0" applyFont="1" applyFill="1" applyAlignment="1"/>
    <xf numFmtId="0" fontId="10" fillId="6" borderId="19" xfId="0" applyFont="1" applyFill="1" applyBorder="1" applyAlignment="1"/>
    <xf numFmtId="0" fontId="0" fillId="0" borderId="19" xfId="0" applyBorder="1" applyAlignment="1"/>
    <xf numFmtId="0" fontId="12" fillId="6" borderId="0" xfId="0" applyFont="1" applyFill="1" applyAlignment="1">
      <alignment horizontal="right"/>
    </xf>
    <xf numFmtId="0" fontId="10" fillId="6" borderId="0" xfId="0" applyFont="1" applyFill="1" applyAlignment="1"/>
  </cellXfs>
  <cellStyles count="13">
    <cellStyle name="Comma" xfId="1" builtinId="3"/>
    <cellStyle name="Comma 2" xfId="7" xr:uid="{00000000-0005-0000-0000-000002000000}"/>
    <cellStyle name="Currency" xfId="2" builtinId="4"/>
    <cellStyle name="Hyperlink" xfId="4" builtinId="8"/>
    <cellStyle name="Normal" xfId="0" builtinId="0"/>
    <cellStyle name="Normal 10" xfId="6" xr:uid="{00000000-0005-0000-0000-000006000000}"/>
    <cellStyle name="Normal 2" xfId="5" xr:uid="{00000000-0005-0000-0000-000007000000}"/>
    <cellStyle name="Normal 2 2" xfId="10" xr:uid="{00000000-0005-0000-0000-000008000000}"/>
    <cellStyle name="Normal 2 2 2" xfId="11" xr:uid="{00000000-0005-0000-0000-000009000000}"/>
    <cellStyle name="Normal 2 3" xfId="12" xr:uid="{B9E67515-B09A-44D3-9D4E-9705D4F1702D}"/>
    <cellStyle name="Normal 3" xfId="8" xr:uid="{00000000-0005-0000-0000-00000A000000}"/>
    <cellStyle name="Normal 4" xfId="9" xr:uid="{00000000-0005-0000-0000-00000B000000}"/>
    <cellStyle name="Normal_Sheet1" xfId="3" xr:uid="{00000000-0005-0000-0000-00000C000000}"/>
  </cellStyles>
  <dxfs count="3">
    <dxf>
      <fill>
        <patternFill patternType="solid">
          <fgColor auto="1"/>
          <bgColor theme="0" tint="-0.14996795556505021"/>
        </patternFill>
      </fill>
    </dxf>
    <dxf>
      <fill>
        <patternFill patternType="solid">
          <fgColor auto="1"/>
        </patternFill>
      </fill>
    </dxf>
    <dxf>
      <fill>
        <patternFill patternType="solid">
          <fgColor auto="1"/>
          <bgColor theme="0" tint="-0.14996795556505021"/>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381000</xdr:colOff>
      <xdr:row>7</xdr:row>
      <xdr:rowOff>214540</xdr:rowOff>
    </xdr:from>
    <xdr:to>
      <xdr:col>2</xdr:col>
      <xdr:colOff>212906</xdr:colOff>
      <xdr:row>11</xdr:row>
      <xdr:rowOff>181428</xdr:rowOff>
    </xdr:to>
    <xdr:pic>
      <xdr:nvPicPr>
        <xdr:cNvPr id="2" name="Picture 1">
          <a:extLst>
            <a:ext uri="{FF2B5EF4-FFF2-40B4-BE49-F238E27FC236}">
              <a16:creationId xmlns:a16="http://schemas.microsoft.com/office/drawing/2014/main" id="{F624D1DB-AE69-48B4-8650-E058B65F80A3}"/>
            </a:ext>
          </a:extLst>
        </xdr:cNvPr>
        <xdr:cNvPicPr>
          <a:picLocks noChangeAspect="1"/>
        </xdr:cNvPicPr>
      </xdr:nvPicPr>
      <xdr:blipFill>
        <a:blip xmlns:r="http://schemas.openxmlformats.org/officeDocument/2006/relationships" r:embed="rId1"/>
        <a:stretch>
          <a:fillRect/>
        </a:stretch>
      </xdr:blipFill>
      <xdr:spPr>
        <a:xfrm>
          <a:off x="734786" y="1883683"/>
          <a:ext cx="775334" cy="747031"/>
        </a:xfrm>
        <a:prstGeom prst="rect">
          <a:avLst/>
        </a:prstGeom>
      </xdr:spPr>
    </xdr:pic>
    <xdr:clientData/>
  </xdr:twoCellAnchor>
  <xdr:twoCellAnchor editAs="oneCell">
    <xdr:from>
      <xdr:col>2</xdr:col>
      <xdr:colOff>279399</xdr:colOff>
      <xdr:row>9</xdr:row>
      <xdr:rowOff>60779</xdr:rowOff>
    </xdr:from>
    <xdr:to>
      <xdr:col>2</xdr:col>
      <xdr:colOff>553084</xdr:colOff>
      <xdr:row>11</xdr:row>
      <xdr:rowOff>21377</xdr:rowOff>
    </xdr:to>
    <xdr:pic>
      <xdr:nvPicPr>
        <xdr:cNvPr id="3" name="Picture 2">
          <a:extLst>
            <a:ext uri="{FF2B5EF4-FFF2-40B4-BE49-F238E27FC236}">
              <a16:creationId xmlns:a16="http://schemas.microsoft.com/office/drawing/2014/main" id="{175D81B1-FAB3-42F9-87FB-3F76A221F792}"/>
            </a:ext>
          </a:extLst>
        </xdr:cNvPr>
        <xdr:cNvPicPr>
          <a:picLocks noChangeAspect="1"/>
        </xdr:cNvPicPr>
      </xdr:nvPicPr>
      <xdr:blipFill>
        <a:blip xmlns:r="http://schemas.openxmlformats.org/officeDocument/2006/relationships" r:embed="rId2"/>
        <a:stretch>
          <a:fillRect/>
        </a:stretch>
      </xdr:blipFill>
      <xdr:spPr>
        <a:xfrm flipH="1">
          <a:off x="1576613" y="2129065"/>
          <a:ext cx="273685" cy="341598"/>
        </a:xfrm>
        <a:prstGeom prst="rect">
          <a:avLst/>
        </a:prstGeom>
      </xdr:spPr>
    </xdr:pic>
    <xdr:clientData/>
  </xdr:twoCellAnchor>
  <xdr:twoCellAnchor editAs="oneCell">
    <xdr:from>
      <xdr:col>2</xdr:col>
      <xdr:colOff>653596</xdr:colOff>
      <xdr:row>8</xdr:row>
      <xdr:rowOff>20410</xdr:rowOff>
    </xdr:from>
    <xdr:to>
      <xdr:col>3</xdr:col>
      <xdr:colOff>377643</xdr:colOff>
      <xdr:row>11</xdr:row>
      <xdr:rowOff>188572</xdr:rowOff>
    </xdr:to>
    <xdr:pic>
      <xdr:nvPicPr>
        <xdr:cNvPr id="4" name="Picture 3">
          <a:extLst>
            <a:ext uri="{FF2B5EF4-FFF2-40B4-BE49-F238E27FC236}">
              <a16:creationId xmlns:a16="http://schemas.microsoft.com/office/drawing/2014/main" id="{91892B85-6FEF-4FED-969A-00B47AB5E4C8}"/>
            </a:ext>
          </a:extLst>
        </xdr:cNvPr>
        <xdr:cNvPicPr>
          <a:picLocks noChangeAspect="1"/>
        </xdr:cNvPicPr>
      </xdr:nvPicPr>
      <xdr:blipFill>
        <a:blip xmlns:r="http://schemas.openxmlformats.org/officeDocument/2006/relationships" r:embed="rId3"/>
        <a:stretch>
          <a:fillRect/>
        </a:stretch>
      </xdr:blipFill>
      <xdr:spPr>
        <a:xfrm>
          <a:off x="1950810" y="1907267"/>
          <a:ext cx="703762" cy="730590"/>
        </a:xfrm>
        <a:prstGeom prst="rect">
          <a:avLst/>
        </a:prstGeom>
      </xdr:spPr>
    </xdr:pic>
    <xdr:clientData/>
  </xdr:twoCellAnchor>
  <xdr:twoCellAnchor editAs="oneCell">
    <xdr:from>
      <xdr:col>3</xdr:col>
      <xdr:colOff>1136651</xdr:colOff>
      <xdr:row>7</xdr:row>
      <xdr:rowOff>180522</xdr:rowOff>
    </xdr:from>
    <xdr:to>
      <xdr:col>3</xdr:col>
      <xdr:colOff>1985463</xdr:colOff>
      <xdr:row>11</xdr:row>
      <xdr:rowOff>175191</xdr:rowOff>
    </xdr:to>
    <xdr:pic>
      <xdr:nvPicPr>
        <xdr:cNvPr id="5" name="Picture 4">
          <a:extLst>
            <a:ext uri="{FF2B5EF4-FFF2-40B4-BE49-F238E27FC236}">
              <a16:creationId xmlns:a16="http://schemas.microsoft.com/office/drawing/2014/main" id="{5709589A-C38A-43DE-AAB2-8D8696210896}"/>
            </a:ext>
          </a:extLst>
        </xdr:cNvPr>
        <xdr:cNvPicPr>
          <a:picLocks noChangeAspect="1"/>
        </xdr:cNvPicPr>
      </xdr:nvPicPr>
      <xdr:blipFill>
        <a:blip xmlns:r="http://schemas.openxmlformats.org/officeDocument/2006/relationships" r:embed="rId4"/>
        <a:stretch>
          <a:fillRect/>
        </a:stretch>
      </xdr:blipFill>
      <xdr:spPr>
        <a:xfrm>
          <a:off x="3413580" y="1849665"/>
          <a:ext cx="848812" cy="774812"/>
        </a:xfrm>
        <a:prstGeom prst="rect">
          <a:avLst/>
        </a:prstGeom>
      </xdr:spPr>
    </xdr:pic>
    <xdr:clientData/>
  </xdr:twoCellAnchor>
  <xdr:twoCellAnchor editAs="oneCell">
    <xdr:from>
      <xdr:col>3</xdr:col>
      <xdr:colOff>453570</xdr:colOff>
      <xdr:row>8</xdr:row>
      <xdr:rowOff>145596</xdr:rowOff>
    </xdr:from>
    <xdr:to>
      <xdr:col>3</xdr:col>
      <xdr:colOff>1057727</xdr:colOff>
      <xdr:row>11</xdr:row>
      <xdr:rowOff>73275</xdr:rowOff>
    </xdr:to>
    <xdr:pic>
      <xdr:nvPicPr>
        <xdr:cNvPr id="6" name="Picture 5">
          <a:extLst>
            <a:ext uri="{FF2B5EF4-FFF2-40B4-BE49-F238E27FC236}">
              <a16:creationId xmlns:a16="http://schemas.microsoft.com/office/drawing/2014/main" id="{DE0AC79F-BF1E-4360-9EC7-849D8A921653}"/>
            </a:ext>
          </a:extLst>
        </xdr:cNvPr>
        <xdr:cNvPicPr>
          <a:picLocks noChangeAspect="1"/>
        </xdr:cNvPicPr>
      </xdr:nvPicPr>
      <xdr:blipFill>
        <a:blip xmlns:r="http://schemas.openxmlformats.org/officeDocument/2006/relationships" r:embed="rId5"/>
        <a:stretch>
          <a:fillRect/>
        </a:stretch>
      </xdr:blipFill>
      <xdr:spPr>
        <a:xfrm>
          <a:off x="2730499" y="2032453"/>
          <a:ext cx="604157" cy="490107"/>
        </a:xfrm>
        <a:prstGeom prst="rect">
          <a:avLst/>
        </a:prstGeom>
      </xdr:spPr>
    </xdr:pic>
    <xdr:clientData/>
  </xdr:twoCellAnchor>
  <xdr:twoCellAnchor editAs="oneCell">
    <xdr:from>
      <xdr:col>3</xdr:col>
      <xdr:colOff>2795814</xdr:colOff>
      <xdr:row>7</xdr:row>
      <xdr:rowOff>162378</xdr:rowOff>
    </xdr:from>
    <xdr:to>
      <xdr:col>3</xdr:col>
      <xdr:colOff>3499394</xdr:colOff>
      <xdr:row>11</xdr:row>
      <xdr:rowOff>154214</xdr:rowOff>
    </xdr:to>
    <xdr:pic>
      <xdr:nvPicPr>
        <xdr:cNvPr id="8" name="Picture 7">
          <a:extLst>
            <a:ext uri="{FF2B5EF4-FFF2-40B4-BE49-F238E27FC236}">
              <a16:creationId xmlns:a16="http://schemas.microsoft.com/office/drawing/2014/main" id="{F594992C-1AB0-4A52-9111-85BBC10F4245}"/>
            </a:ext>
          </a:extLst>
        </xdr:cNvPr>
        <xdr:cNvPicPr>
          <a:picLocks noChangeAspect="1"/>
        </xdr:cNvPicPr>
      </xdr:nvPicPr>
      <xdr:blipFill>
        <a:blip xmlns:r="http://schemas.openxmlformats.org/officeDocument/2006/relationships" r:embed="rId6"/>
        <a:stretch>
          <a:fillRect/>
        </a:stretch>
      </xdr:blipFill>
      <xdr:spPr>
        <a:xfrm>
          <a:off x="5072743" y="1831521"/>
          <a:ext cx="703580" cy="771979"/>
        </a:xfrm>
        <a:prstGeom prst="rect">
          <a:avLst/>
        </a:prstGeom>
      </xdr:spPr>
    </xdr:pic>
    <xdr:clientData/>
  </xdr:twoCellAnchor>
  <xdr:twoCellAnchor editAs="oneCell">
    <xdr:from>
      <xdr:col>1</xdr:col>
      <xdr:colOff>0</xdr:colOff>
      <xdr:row>1</xdr:row>
      <xdr:rowOff>28576</xdr:rowOff>
    </xdr:from>
    <xdr:to>
      <xdr:col>3</xdr:col>
      <xdr:colOff>2510727</xdr:colOff>
      <xdr:row>4</xdr:row>
      <xdr:rowOff>131651</xdr:rowOff>
    </xdr:to>
    <xdr:pic>
      <xdr:nvPicPr>
        <xdr:cNvPr id="10" name="Picture 9" descr="https://dhsworkweb.wisconsin.gov/sites/default/files/dhslogotext2and5incheshighcolor.png">
          <a:extLst>
            <a:ext uri="{FF2B5EF4-FFF2-40B4-BE49-F238E27FC236}">
              <a16:creationId xmlns:a16="http://schemas.microsoft.com/office/drawing/2014/main" id="{BC83C7F1-F8AA-4DC9-AEC8-49811417F245}"/>
            </a:ext>
          </a:extLst>
        </xdr:cNvPr>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314325" y="28576"/>
          <a:ext cx="4276725" cy="819150"/>
        </a:xfrm>
        <a:prstGeom prst="rect">
          <a:avLst/>
        </a:prstGeom>
        <a:noFill/>
        <a:ln>
          <a:noFill/>
        </a:ln>
      </xdr:spPr>
    </xdr:pic>
    <xdr:clientData/>
  </xdr:twoCellAnchor>
  <xdr:twoCellAnchor editAs="oneCell">
    <xdr:from>
      <xdr:col>3</xdr:col>
      <xdr:colOff>2063750</xdr:colOff>
      <xdr:row>8</xdr:row>
      <xdr:rowOff>92528</xdr:rowOff>
    </xdr:from>
    <xdr:to>
      <xdr:col>3</xdr:col>
      <xdr:colOff>2688590</xdr:colOff>
      <xdr:row>11</xdr:row>
      <xdr:rowOff>36082</xdr:rowOff>
    </xdr:to>
    <xdr:pic>
      <xdr:nvPicPr>
        <xdr:cNvPr id="11" name="Picture 10">
          <a:extLst>
            <a:ext uri="{FF2B5EF4-FFF2-40B4-BE49-F238E27FC236}">
              <a16:creationId xmlns:a16="http://schemas.microsoft.com/office/drawing/2014/main" id="{055EA69E-7E7B-4E58-91C0-AB13BB055490}"/>
            </a:ext>
          </a:extLst>
        </xdr:cNvPr>
        <xdr:cNvPicPr>
          <a:picLocks noChangeAspect="1"/>
        </xdr:cNvPicPr>
      </xdr:nvPicPr>
      <xdr:blipFill>
        <a:blip xmlns:r="http://schemas.openxmlformats.org/officeDocument/2006/relationships" r:embed="rId5"/>
        <a:stretch>
          <a:fillRect/>
        </a:stretch>
      </xdr:blipFill>
      <xdr:spPr>
        <a:xfrm>
          <a:off x="4340679" y="1979385"/>
          <a:ext cx="624840" cy="50598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ea1fls01\LegacyTAI\TSB%20Projects\DSH\17%20WMIP%20Update\WMIP%20RatingModel_20060414%20MPC.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laims"/>
      <sheetName val="MM"/>
      <sheetName val="CSDB"/>
      <sheetName val="NHCS"/>
      <sheetName val="1"/>
      <sheetName val="MO_VT"/>
      <sheetName val="DE_VT"/>
      <sheetName val="MO_TBI"/>
      <sheetName val="DE_TBI"/>
      <sheetName val="Index"/>
      <sheetName val="Summary"/>
      <sheetName val="Costmodel"/>
      <sheetName val="Rates"/>
      <sheetName val="TableIndex"/>
      <sheetName val="C-1"/>
      <sheetName val="C-2"/>
      <sheetName val="C-3"/>
      <sheetName val="C-4"/>
      <sheetName val="D-1"/>
      <sheetName val="D-2"/>
      <sheetName val="D-3"/>
      <sheetName val="E-1"/>
      <sheetName val="F-1"/>
      <sheetName val="D-1a"/>
      <sheetName val="D-2a"/>
      <sheetName val="D-1b"/>
      <sheetName val="D-2b"/>
      <sheetName val="Age_Gender"/>
      <sheetName val="Well Managed"/>
      <sheetName val="HMO_CY05"/>
      <sheetName val="HMO_CY06"/>
      <sheetName val="WM Adj."/>
      <sheetName val="65+ AF"/>
      <sheetName val="65+ Util"/>
      <sheetName val="65+ Cost"/>
      <sheetName val="65+ AG"/>
      <sheetName val="&lt;65 AG"/>
      <sheetName val="&lt;65 Util_Cost"/>
      <sheetName val="&lt;65 AF"/>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s://www.forwardhealth.wi.gov/WIPortal/content/provider/medicaid/hospital/resources_01.htm.spag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9AD93A-798D-49A0-BEC9-9E14BA15CF55}">
  <sheetPr>
    <pageSetUpPr fitToPage="1"/>
  </sheetPr>
  <dimension ref="A1:H4"/>
  <sheetViews>
    <sheetView showGridLines="0" zoomScale="130" zoomScaleNormal="130" zoomScaleSheetLayoutView="130" workbookViewId="0"/>
  </sheetViews>
  <sheetFormatPr defaultColWidth="9.109375" defaultRowHeight="14.4"/>
  <cols>
    <col min="2" max="8" width="14.6640625" customWidth="1"/>
  </cols>
  <sheetData>
    <row r="1" spans="1:8" ht="15" thickBot="1">
      <c r="A1" t="s">
        <v>346</v>
      </c>
    </row>
    <row r="2" spans="1:8">
      <c r="B2" s="35" t="s">
        <v>353</v>
      </c>
      <c r="C2" s="36"/>
      <c r="D2" s="36"/>
      <c r="E2" s="36"/>
      <c r="F2" s="36"/>
      <c r="G2" s="36"/>
      <c r="H2" s="37"/>
    </row>
    <row r="3" spans="1:8">
      <c r="B3" s="38" t="s">
        <v>354</v>
      </c>
      <c r="C3" s="39"/>
      <c r="D3" s="39"/>
      <c r="E3" s="39"/>
      <c r="F3" s="39"/>
      <c r="G3" s="39"/>
      <c r="H3" s="40"/>
    </row>
    <row r="4" spans="1:8" ht="296.25" customHeight="1" thickBot="1">
      <c r="B4" s="98" t="s">
        <v>355</v>
      </c>
      <c r="C4" s="99"/>
      <c r="D4" s="99"/>
      <c r="E4" s="99"/>
      <c r="F4" s="99"/>
      <c r="G4" s="99"/>
      <c r="H4" s="100"/>
    </row>
  </sheetData>
  <mergeCells count="1">
    <mergeCell ref="B4:H4"/>
  </mergeCells>
  <printOptions horizontalCentered="1"/>
  <pageMargins left="0.7" right="0.7" top="0.75" bottom="0.75" header="0.3" footer="0.3"/>
  <pageSetup fitToHeight="0" orientation="landscape" r:id="rId1"/>
  <headerFooter>
    <oddFooter>&amp;L&amp;"Arial,Regular"&amp;10Draft for Discussion Purposes Only 
&amp;D&amp;C&amp;"Arial,Bold"&amp;10Milliman&amp;R&amp;"Arial,Regular"&amp;10Page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217"/>
  <sheetViews>
    <sheetView showGridLines="0" tabSelected="1" zoomScale="85" zoomScaleNormal="85" zoomScaleSheetLayoutView="40" workbookViewId="0">
      <selection sqref="A1:O1"/>
    </sheetView>
  </sheetViews>
  <sheetFormatPr defaultColWidth="9.109375" defaultRowHeight="13.8"/>
  <cols>
    <col min="1" max="1" width="5" style="2" bestFit="1" customWidth="1"/>
    <col min="2" max="2" width="13.5546875" style="2" bestFit="1" customWidth="1"/>
    <col min="3" max="3" width="14" style="2" bestFit="1" customWidth="1"/>
    <col min="4" max="4" width="54.88671875" style="2" customWidth="1"/>
    <col min="5" max="5" width="8.5546875" style="2" bestFit="1" customWidth="1"/>
    <col min="6" max="6" width="14.44140625" style="2" customWidth="1"/>
    <col min="7" max="7" width="6.88671875" style="2" bestFit="1" customWidth="1"/>
    <col min="8" max="8" width="11.5546875" style="14" customWidth="1"/>
    <col min="9" max="9" width="10" style="2" customWidth="1"/>
    <col min="10" max="10" width="11.77734375" style="2" customWidth="1"/>
    <col min="11" max="11" width="12.6640625" style="2" customWidth="1"/>
    <col min="12" max="12" width="12.5546875" style="2" customWidth="1"/>
    <col min="13" max="13" width="10.77734375" style="2" customWidth="1"/>
    <col min="14" max="14" width="15" style="2" customWidth="1"/>
    <col min="15" max="15" width="37.77734375" style="2" customWidth="1"/>
    <col min="16" max="16384" width="9.109375" style="2"/>
  </cols>
  <sheetData>
    <row r="1" spans="1:15" ht="14.4">
      <c r="A1" s="115"/>
      <c r="B1" s="107"/>
      <c r="C1" s="107"/>
      <c r="D1" s="107"/>
      <c r="E1" s="107"/>
      <c r="F1" s="107"/>
      <c r="G1" s="107"/>
      <c r="H1" s="107"/>
      <c r="I1" s="107"/>
      <c r="J1" s="107"/>
      <c r="K1" s="107"/>
      <c r="L1" s="107"/>
      <c r="M1" s="107"/>
      <c r="N1" s="107"/>
      <c r="O1" s="107"/>
    </row>
    <row r="2" spans="1:15" ht="17.399999999999999" customHeight="1">
      <c r="H2" s="15"/>
      <c r="I2" s="25" t="s">
        <v>113</v>
      </c>
      <c r="J2" s="25"/>
      <c r="K2" s="26" t="s">
        <v>114</v>
      </c>
      <c r="L2" s="25"/>
      <c r="M2" s="21" t="s">
        <v>347</v>
      </c>
      <c r="N2" s="18"/>
      <c r="O2" s="18"/>
    </row>
    <row r="3" spans="1:15" ht="17.399999999999999" customHeight="1">
      <c r="H3" s="15"/>
      <c r="I3" s="22" t="s">
        <v>115</v>
      </c>
      <c r="J3" s="24"/>
      <c r="K3" s="22" t="s">
        <v>116</v>
      </c>
      <c r="L3" s="24"/>
      <c r="M3" s="23">
        <v>1.8</v>
      </c>
      <c r="N3" s="19"/>
      <c r="O3" s="19"/>
    </row>
    <row r="4" spans="1:15" ht="17.399999999999999" customHeight="1">
      <c r="H4" s="15"/>
      <c r="I4" s="44" t="s">
        <v>117</v>
      </c>
      <c r="J4" s="45"/>
      <c r="K4" s="44" t="s">
        <v>116</v>
      </c>
      <c r="L4" s="45"/>
      <c r="M4" s="46">
        <v>1.5</v>
      </c>
      <c r="N4" s="19"/>
      <c r="O4" s="19"/>
    </row>
    <row r="5" spans="1:15" ht="17.399999999999999" customHeight="1">
      <c r="H5" s="15"/>
      <c r="I5" s="22" t="s">
        <v>118</v>
      </c>
      <c r="J5" s="24"/>
      <c r="K5" s="22" t="s">
        <v>116</v>
      </c>
      <c r="L5" s="24"/>
      <c r="M5" s="23">
        <v>1.3</v>
      </c>
      <c r="N5" s="19"/>
      <c r="O5" s="19"/>
    </row>
    <row r="6" spans="1:15" ht="17.399999999999999" customHeight="1">
      <c r="B6" s="1" t="s">
        <v>240</v>
      </c>
      <c r="C6" s="4"/>
      <c r="H6" s="15"/>
      <c r="I6" s="44" t="s">
        <v>119</v>
      </c>
      <c r="J6" s="45"/>
      <c r="K6" s="44" t="s">
        <v>120</v>
      </c>
      <c r="L6" s="45"/>
      <c r="M6" s="46">
        <v>1.3</v>
      </c>
      <c r="N6" s="19"/>
      <c r="O6" s="19"/>
    </row>
    <row r="7" spans="1:15" ht="17.399999999999999" customHeight="1">
      <c r="B7" s="5" t="s">
        <v>344</v>
      </c>
      <c r="C7" s="4"/>
      <c r="H7" s="15"/>
      <c r="I7" s="22" t="s">
        <v>121</v>
      </c>
      <c r="J7" s="24"/>
      <c r="K7" s="22" t="s">
        <v>122</v>
      </c>
      <c r="L7" s="24"/>
      <c r="M7" s="23">
        <v>1.2</v>
      </c>
      <c r="N7" s="19"/>
      <c r="O7" s="19"/>
    </row>
    <row r="8" spans="1:15" ht="17.399999999999999" customHeight="1">
      <c r="B8" s="6" t="s">
        <v>377</v>
      </c>
      <c r="H8" s="15"/>
      <c r="I8" s="47" t="s">
        <v>348</v>
      </c>
      <c r="J8" s="48"/>
      <c r="K8" s="47" t="s">
        <v>116</v>
      </c>
      <c r="L8" s="48"/>
      <c r="M8" s="49">
        <v>1</v>
      </c>
      <c r="N8" s="20"/>
      <c r="O8" s="20"/>
    </row>
    <row r="9" spans="1:15">
      <c r="H9" s="15"/>
      <c r="M9" s="3"/>
      <c r="N9" s="3"/>
      <c r="O9" s="3"/>
    </row>
    <row r="10" spans="1:15" ht="15.6">
      <c r="H10" s="15"/>
      <c r="I10" s="12"/>
      <c r="J10" s="51"/>
      <c r="K10" s="51"/>
      <c r="L10" s="52" t="s">
        <v>358</v>
      </c>
      <c r="M10" s="53" t="s">
        <v>383</v>
      </c>
      <c r="N10" s="3"/>
      <c r="O10" s="3"/>
    </row>
    <row r="11" spans="1:15">
      <c r="H11" s="15"/>
      <c r="M11" s="3"/>
      <c r="N11" s="3"/>
      <c r="O11" s="3"/>
    </row>
    <row r="12" spans="1:15" ht="18.75" customHeight="1">
      <c r="B12" s="8"/>
      <c r="C12" s="8"/>
      <c r="G12" s="8"/>
      <c r="H12" s="16"/>
      <c r="I12" s="8"/>
      <c r="J12" s="8"/>
      <c r="K12" s="8"/>
      <c r="L12" s="8"/>
      <c r="M12" s="8"/>
      <c r="N12" s="8"/>
      <c r="O12" s="8"/>
    </row>
    <row r="13" spans="1:15" s="7" customFormat="1" ht="81.45" customHeight="1">
      <c r="A13" s="54" t="s">
        <v>0</v>
      </c>
      <c r="B13" s="55" t="s">
        <v>241</v>
      </c>
      <c r="C13" s="54" t="s">
        <v>242</v>
      </c>
      <c r="D13" s="54" t="s">
        <v>1</v>
      </c>
      <c r="E13" s="54" t="s">
        <v>2</v>
      </c>
      <c r="F13" s="54" t="s">
        <v>3</v>
      </c>
      <c r="G13" s="56" t="s">
        <v>4</v>
      </c>
      <c r="H13" s="57" t="s">
        <v>5</v>
      </c>
      <c r="I13" s="54" t="s">
        <v>6</v>
      </c>
      <c r="J13" s="54" t="s">
        <v>7</v>
      </c>
      <c r="K13" s="54" t="s">
        <v>8</v>
      </c>
      <c r="L13" s="54" t="s">
        <v>255</v>
      </c>
      <c r="M13" s="54" t="s">
        <v>9</v>
      </c>
      <c r="N13" s="54" t="s">
        <v>375</v>
      </c>
      <c r="O13" s="54" t="s">
        <v>10</v>
      </c>
    </row>
    <row r="14" spans="1:15" ht="18" customHeight="1">
      <c r="A14" s="77">
        <v>1</v>
      </c>
      <c r="B14" s="79">
        <v>1194737817</v>
      </c>
      <c r="C14" s="77">
        <v>11000500</v>
      </c>
      <c r="D14" s="84" t="s">
        <v>268</v>
      </c>
      <c r="E14" s="77" t="s">
        <v>124</v>
      </c>
      <c r="F14" s="77" t="s">
        <v>145</v>
      </c>
      <c r="G14" s="17" t="s">
        <v>112</v>
      </c>
      <c r="H14" s="88">
        <v>6979.32</v>
      </c>
      <c r="I14" s="89">
        <v>0.6583</v>
      </c>
      <c r="J14" s="90">
        <v>300</v>
      </c>
      <c r="K14" s="9">
        <v>1</v>
      </c>
      <c r="L14" s="9">
        <v>1</v>
      </c>
      <c r="M14" s="9">
        <v>1</v>
      </c>
      <c r="N14" s="58">
        <v>581</v>
      </c>
      <c r="O14" s="27"/>
    </row>
    <row r="15" spans="1:15" ht="18" customHeight="1">
      <c r="A15" s="76">
        <v>2</v>
      </c>
      <c r="B15" s="80">
        <v>1093763518</v>
      </c>
      <c r="C15" s="76">
        <v>11007600</v>
      </c>
      <c r="D15" s="85" t="s">
        <v>123</v>
      </c>
      <c r="E15" s="76" t="s">
        <v>124</v>
      </c>
      <c r="F15" s="76" t="s">
        <v>125</v>
      </c>
      <c r="G15" s="10" t="s">
        <v>112</v>
      </c>
      <c r="H15" s="75">
        <v>9567.5400000000009</v>
      </c>
      <c r="I15" s="41">
        <v>0.60309999999999997</v>
      </c>
      <c r="J15" s="91">
        <v>300</v>
      </c>
      <c r="K15" s="92">
        <v>1</v>
      </c>
      <c r="L15" s="93">
        <v>1</v>
      </c>
      <c r="M15" s="93">
        <v>1</v>
      </c>
      <c r="N15" s="59">
        <v>581</v>
      </c>
      <c r="O15" s="28"/>
    </row>
    <row r="16" spans="1:15" ht="18" customHeight="1">
      <c r="A16" s="76">
        <v>3</v>
      </c>
      <c r="B16" s="80">
        <v>1639123284</v>
      </c>
      <c r="C16" s="76">
        <v>11013700</v>
      </c>
      <c r="D16" s="85" t="s">
        <v>11</v>
      </c>
      <c r="E16" s="76" t="s">
        <v>53</v>
      </c>
      <c r="F16" s="76" t="s">
        <v>54</v>
      </c>
      <c r="G16" s="10" t="s">
        <v>112</v>
      </c>
      <c r="H16" s="75">
        <v>7227.78</v>
      </c>
      <c r="I16" s="41">
        <v>0.317</v>
      </c>
      <c r="J16" s="91">
        <v>46587</v>
      </c>
      <c r="K16" s="92">
        <v>0.8</v>
      </c>
      <c r="L16" s="93">
        <v>0.95</v>
      </c>
      <c r="M16" s="93">
        <v>1</v>
      </c>
      <c r="N16" s="59">
        <v>3101</v>
      </c>
      <c r="O16" s="28"/>
    </row>
    <row r="17" spans="1:15" ht="18" customHeight="1">
      <c r="A17" s="76">
        <v>4</v>
      </c>
      <c r="B17" s="80">
        <v>1225087190</v>
      </c>
      <c r="C17" s="76">
        <v>11012400</v>
      </c>
      <c r="D17" s="85" t="s">
        <v>12</v>
      </c>
      <c r="E17" s="76" t="s">
        <v>53</v>
      </c>
      <c r="F17" s="76" t="s">
        <v>55</v>
      </c>
      <c r="G17" s="10" t="s">
        <v>112</v>
      </c>
      <c r="H17" s="75">
        <v>6869.84</v>
      </c>
      <c r="I17" s="41">
        <v>0.40300000000000002</v>
      </c>
      <c r="J17" s="91">
        <v>46587</v>
      </c>
      <c r="K17" s="92">
        <v>0.8</v>
      </c>
      <c r="L17" s="93">
        <v>0.95</v>
      </c>
      <c r="M17" s="93">
        <v>1</v>
      </c>
      <c r="N17" s="59">
        <v>3101</v>
      </c>
      <c r="O17" s="28"/>
    </row>
    <row r="18" spans="1:15" ht="18" customHeight="1">
      <c r="A18" s="76">
        <v>5</v>
      </c>
      <c r="B18" s="80">
        <v>1376541748</v>
      </c>
      <c r="C18" s="76">
        <v>11015300</v>
      </c>
      <c r="D18" s="85" t="s">
        <v>232</v>
      </c>
      <c r="E18" s="76" t="s">
        <v>124</v>
      </c>
      <c r="F18" s="76" t="s">
        <v>126</v>
      </c>
      <c r="G18" s="10" t="s">
        <v>112</v>
      </c>
      <c r="H18" s="75">
        <v>13523.5</v>
      </c>
      <c r="I18" s="41">
        <v>0.96730000000000005</v>
      </c>
      <c r="J18" s="91">
        <v>300</v>
      </c>
      <c r="K18" s="92">
        <v>1</v>
      </c>
      <c r="L18" s="93">
        <v>1</v>
      </c>
      <c r="M18" s="93">
        <v>1</v>
      </c>
      <c r="N18" s="59">
        <v>581</v>
      </c>
      <c r="O18" s="28"/>
    </row>
    <row r="19" spans="1:15" ht="18" customHeight="1">
      <c r="A19" s="76">
        <v>6</v>
      </c>
      <c r="B19" s="80">
        <v>1871656082</v>
      </c>
      <c r="C19" s="76">
        <v>100197969</v>
      </c>
      <c r="D19" s="85" t="s">
        <v>13</v>
      </c>
      <c r="E19" s="76" t="s">
        <v>53</v>
      </c>
      <c r="F19" s="76" t="s">
        <v>56</v>
      </c>
      <c r="G19" s="10" t="s">
        <v>112</v>
      </c>
      <c r="H19" s="75">
        <v>6869.84</v>
      </c>
      <c r="I19" s="41">
        <v>0.25700000000000001</v>
      </c>
      <c r="J19" s="91">
        <v>46587</v>
      </c>
      <c r="K19" s="92">
        <v>0.8</v>
      </c>
      <c r="L19" s="93">
        <v>0.95</v>
      </c>
      <c r="M19" s="93">
        <v>1</v>
      </c>
      <c r="N19" s="59">
        <v>3101</v>
      </c>
      <c r="O19" s="28"/>
    </row>
    <row r="20" spans="1:15" ht="18" customHeight="1">
      <c r="A20" s="76">
        <v>7</v>
      </c>
      <c r="B20" s="80">
        <v>1871656082</v>
      </c>
      <c r="C20" s="76">
        <v>11010300</v>
      </c>
      <c r="D20" s="85" t="s">
        <v>269</v>
      </c>
      <c r="E20" s="76" t="s">
        <v>53</v>
      </c>
      <c r="F20" s="76" t="s">
        <v>55</v>
      </c>
      <c r="G20" s="10" t="s">
        <v>112</v>
      </c>
      <c r="H20" s="75">
        <v>7523.55</v>
      </c>
      <c r="I20" s="41">
        <v>0.29799999999999999</v>
      </c>
      <c r="J20" s="91">
        <v>46587</v>
      </c>
      <c r="K20" s="92">
        <v>0.8</v>
      </c>
      <c r="L20" s="93">
        <v>0.95</v>
      </c>
      <c r="M20" s="93">
        <v>1</v>
      </c>
      <c r="N20" s="59">
        <v>3101</v>
      </c>
      <c r="O20" s="28"/>
    </row>
    <row r="21" spans="1:15" ht="18" customHeight="1">
      <c r="A21" s="76">
        <v>8</v>
      </c>
      <c r="B21" s="80">
        <v>1255938510</v>
      </c>
      <c r="C21" s="76">
        <v>100197924</v>
      </c>
      <c r="D21" s="85" t="s">
        <v>270</v>
      </c>
      <c r="E21" s="76" t="s">
        <v>53</v>
      </c>
      <c r="F21" s="76" t="s">
        <v>339</v>
      </c>
      <c r="G21" s="10" t="s">
        <v>112</v>
      </c>
      <c r="H21" s="75">
        <v>6979.32</v>
      </c>
      <c r="I21" s="41">
        <v>0.313</v>
      </c>
      <c r="J21" s="91">
        <v>46587</v>
      </c>
      <c r="K21" s="92">
        <v>0.8</v>
      </c>
      <c r="L21" s="93">
        <v>0.95</v>
      </c>
      <c r="M21" s="93">
        <v>1</v>
      </c>
      <c r="N21" s="59">
        <v>3101</v>
      </c>
      <c r="O21" s="28"/>
    </row>
    <row r="22" spans="1:15" ht="18" customHeight="1">
      <c r="A22" s="76">
        <v>9</v>
      </c>
      <c r="B22" s="80">
        <v>1063018927</v>
      </c>
      <c r="C22" s="76">
        <v>100197953</v>
      </c>
      <c r="D22" s="85" t="s">
        <v>271</v>
      </c>
      <c r="E22" s="76" t="s">
        <v>53</v>
      </c>
      <c r="F22" s="76" t="s">
        <v>80</v>
      </c>
      <c r="G22" s="10" t="s">
        <v>112</v>
      </c>
      <c r="H22" s="75">
        <v>6979.32</v>
      </c>
      <c r="I22" s="41">
        <v>0.313</v>
      </c>
      <c r="J22" s="91">
        <v>46587</v>
      </c>
      <c r="K22" s="92">
        <v>0.8</v>
      </c>
      <c r="L22" s="93">
        <v>0.95</v>
      </c>
      <c r="M22" s="93">
        <v>1</v>
      </c>
      <c r="N22" s="59">
        <v>3101</v>
      </c>
      <c r="O22" s="28"/>
    </row>
    <row r="23" spans="1:15" ht="18" customHeight="1">
      <c r="A23" s="76">
        <v>10</v>
      </c>
      <c r="B23" s="80">
        <v>1912527193</v>
      </c>
      <c r="C23" s="76">
        <v>100099167</v>
      </c>
      <c r="D23" s="85" t="s">
        <v>14</v>
      </c>
      <c r="E23" s="76" t="s">
        <v>53</v>
      </c>
      <c r="F23" s="76" t="s">
        <v>58</v>
      </c>
      <c r="G23" s="10" t="s">
        <v>112</v>
      </c>
      <c r="H23" s="75">
        <v>6743.88</v>
      </c>
      <c r="I23" s="41">
        <v>0.40899999999999997</v>
      </c>
      <c r="J23" s="91">
        <v>46587</v>
      </c>
      <c r="K23" s="92">
        <v>0.8</v>
      </c>
      <c r="L23" s="93">
        <v>0.95</v>
      </c>
      <c r="M23" s="93">
        <v>1</v>
      </c>
      <c r="N23" s="59">
        <v>3101</v>
      </c>
      <c r="O23" s="28"/>
    </row>
    <row r="24" spans="1:15" ht="18" customHeight="1">
      <c r="A24" s="76">
        <v>11</v>
      </c>
      <c r="B24" s="80">
        <v>1407803638</v>
      </c>
      <c r="C24" s="76">
        <v>11006700</v>
      </c>
      <c r="D24" s="85" t="s">
        <v>272</v>
      </c>
      <c r="E24" s="76" t="s">
        <v>53</v>
      </c>
      <c r="F24" s="76" t="s">
        <v>57</v>
      </c>
      <c r="G24" s="10" t="s">
        <v>112</v>
      </c>
      <c r="H24" s="75">
        <v>6750.08</v>
      </c>
      <c r="I24" s="41">
        <v>0.40899999999999997</v>
      </c>
      <c r="J24" s="91">
        <v>46587</v>
      </c>
      <c r="K24" s="92">
        <v>0.8</v>
      </c>
      <c r="L24" s="93">
        <v>0.95</v>
      </c>
      <c r="M24" s="93">
        <v>1</v>
      </c>
      <c r="N24" s="59">
        <v>3101</v>
      </c>
      <c r="O24" s="28"/>
    </row>
    <row r="25" spans="1:15" ht="18" customHeight="1">
      <c r="A25" s="76">
        <v>12</v>
      </c>
      <c r="B25" s="80">
        <v>1508920356</v>
      </c>
      <c r="C25" s="80">
        <v>11020000</v>
      </c>
      <c r="D25" s="85" t="s">
        <v>239</v>
      </c>
      <c r="E25" s="76" t="s">
        <v>130</v>
      </c>
      <c r="F25" s="76" t="s">
        <v>55</v>
      </c>
      <c r="G25" s="10" t="s">
        <v>112</v>
      </c>
      <c r="H25" s="75">
        <v>2439.02</v>
      </c>
      <c r="I25" s="41" t="s">
        <v>357</v>
      </c>
      <c r="J25" s="41" t="s">
        <v>357</v>
      </c>
      <c r="K25" s="41" t="s">
        <v>357</v>
      </c>
      <c r="L25" s="41" t="s">
        <v>357</v>
      </c>
      <c r="M25" s="41" t="s">
        <v>357</v>
      </c>
      <c r="N25" s="59">
        <v>3101</v>
      </c>
      <c r="O25" s="28"/>
    </row>
    <row r="26" spans="1:15" ht="18" customHeight="1">
      <c r="A26" s="76">
        <v>13</v>
      </c>
      <c r="B26" s="80">
        <v>1427007384</v>
      </c>
      <c r="C26" s="76">
        <v>11019400</v>
      </c>
      <c r="D26" s="85" t="s">
        <v>15</v>
      </c>
      <c r="E26" s="76" t="s">
        <v>53</v>
      </c>
      <c r="F26" s="76" t="s">
        <v>59</v>
      </c>
      <c r="G26" s="10" t="s">
        <v>112</v>
      </c>
      <c r="H26" s="75">
        <v>7029.59</v>
      </c>
      <c r="I26" s="41">
        <v>0.28899999999999998</v>
      </c>
      <c r="J26" s="91">
        <v>46587</v>
      </c>
      <c r="K26" s="92">
        <v>0.8</v>
      </c>
      <c r="L26" s="93">
        <v>0.95</v>
      </c>
      <c r="M26" s="93">
        <v>1</v>
      </c>
      <c r="N26" s="59">
        <v>3101</v>
      </c>
      <c r="O26" s="28"/>
    </row>
    <row r="27" spans="1:15" ht="18" customHeight="1">
      <c r="A27" s="76">
        <v>14</v>
      </c>
      <c r="B27" s="80">
        <v>1427007384</v>
      </c>
      <c r="C27" s="76">
        <v>11017100</v>
      </c>
      <c r="D27" s="85" t="s">
        <v>16</v>
      </c>
      <c r="E27" s="76" t="s">
        <v>53</v>
      </c>
      <c r="F27" s="76" t="s">
        <v>55</v>
      </c>
      <c r="G27" s="10" t="s">
        <v>112</v>
      </c>
      <c r="H27" s="75">
        <v>7022.36</v>
      </c>
      <c r="I27" s="41">
        <v>0.28899999999999998</v>
      </c>
      <c r="J27" s="91">
        <v>46587</v>
      </c>
      <c r="K27" s="92">
        <v>0.8</v>
      </c>
      <c r="L27" s="93">
        <v>0.95</v>
      </c>
      <c r="M27" s="93">
        <v>1</v>
      </c>
      <c r="N27" s="59">
        <v>3101</v>
      </c>
      <c r="O27" s="28"/>
    </row>
    <row r="28" spans="1:15" ht="18" customHeight="1">
      <c r="A28" s="76">
        <v>15</v>
      </c>
      <c r="B28" s="80">
        <v>1427007384</v>
      </c>
      <c r="C28" s="76">
        <v>100079350</v>
      </c>
      <c r="D28" s="85" t="s">
        <v>17</v>
      </c>
      <c r="E28" s="76" t="s">
        <v>53</v>
      </c>
      <c r="F28" s="76" t="s">
        <v>60</v>
      </c>
      <c r="G28" s="10" t="s">
        <v>112</v>
      </c>
      <c r="H28" s="75">
        <v>7025.54</v>
      </c>
      <c r="I28" s="41">
        <v>0.28899999999999998</v>
      </c>
      <c r="J28" s="91">
        <v>46587</v>
      </c>
      <c r="K28" s="92">
        <v>0.8</v>
      </c>
      <c r="L28" s="93">
        <v>0.95</v>
      </c>
      <c r="M28" s="93">
        <v>1</v>
      </c>
      <c r="N28" s="59">
        <v>3101</v>
      </c>
      <c r="O28" s="28"/>
    </row>
    <row r="29" spans="1:15" ht="18" customHeight="1">
      <c r="A29" s="76">
        <v>16</v>
      </c>
      <c r="B29" s="80">
        <v>1225635592</v>
      </c>
      <c r="C29" s="76">
        <v>100197944</v>
      </c>
      <c r="D29" s="85" t="s">
        <v>273</v>
      </c>
      <c r="E29" s="76" t="s">
        <v>53</v>
      </c>
      <c r="F29" s="76" t="s">
        <v>101</v>
      </c>
      <c r="G29" s="10" t="s">
        <v>112</v>
      </c>
      <c r="H29" s="75">
        <v>6979.32</v>
      </c>
      <c r="I29" s="41">
        <v>0.313</v>
      </c>
      <c r="J29" s="91">
        <v>46587</v>
      </c>
      <c r="K29" s="92">
        <v>0.8</v>
      </c>
      <c r="L29" s="93">
        <v>0.95</v>
      </c>
      <c r="M29" s="93">
        <v>1</v>
      </c>
      <c r="N29" s="59">
        <v>3101</v>
      </c>
      <c r="O29" s="28"/>
    </row>
    <row r="30" spans="1:15" ht="18" customHeight="1">
      <c r="A30" s="76">
        <v>17</v>
      </c>
      <c r="B30" s="80">
        <v>1124083894</v>
      </c>
      <c r="C30" s="76">
        <v>11009500</v>
      </c>
      <c r="D30" s="85" t="s">
        <v>274</v>
      </c>
      <c r="E30" s="76" t="s">
        <v>53</v>
      </c>
      <c r="F30" s="76" t="s">
        <v>81</v>
      </c>
      <c r="G30" s="10" t="s">
        <v>112</v>
      </c>
      <c r="H30" s="75">
        <v>7062.83</v>
      </c>
      <c r="I30" s="41">
        <v>0.55500000000000005</v>
      </c>
      <c r="J30" s="91">
        <v>46587</v>
      </c>
      <c r="K30" s="92">
        <v>0.8</v>
      </c>
      <c r="L30" s="93">
        <v>0.95</v>
      </c>
      <c r="M30" s="93">
        <v>1</v>
      </c>
      <c r="N30" s="59">
        <v>3101</v>
      </c>
      <c r="O30" s="28"/>
    </row>
    <row r="31" spans="1:15" ht="18" customHeight="1">
      <c r="A31" s="76">
        <v>18</v>
      </c>
      <c r="B31" s="80">
        <v>1346204385</v>
      </c>
      <c r="C31" s="76">
        <v>11018900</v>
      </c>
      <c r="D31" s="85" t="s">
        <v>262</v>
      </c>
      <c r="E31" s="76" t="s">
        <v>124</v>
      </c>
      <c r="F31" s="76" t="s">
        <v>127</v>
      </c>
      <c r="G31" s="10" t="s">
        <v>112</v>
      </c>
      <c r="H31" s="75">
        <v>8211.65</v>
      </c>
      <c r="I31" s="41">
        <v>0.43180000000000002</v>
      </c>
      <c r="J31" s="91">
        <v>300</v>
      </c>
      <c r="K31" s="92">
        <v>1</v>
      </c>
      <c r="L31" s="93">
        <v>1</v>
      </c>
      <c r="M31" s="93">
        <v>1</v>
      </c>
      <c r="N31" s="59">
        <v>581</v>
      </c>
      <c r="O31" s="28"/>
    </row>
    <row r="32" spans="1:15" ht="18" customHeight="1">
      <c r="A32" s="76">
        <v>19</v>
      </c>
      <c r="B32" s="80">
        <v>1134183171</v>
      </c>
      <c r="C32" s="76">
        <v>11013300</v>
      </c>
      <c r="D32" s="85" t="s">
        <v>257</v>
      </c>
      <c r="E32" s="76" t="s">
        <v>53</v>
      </c>
      <c r="F32" s="76" t="s">
        <v>85</v>
      </c>
      <c r="G32" s="10" t="s">
        <v>112</v>
      </c>
      <c r="H32" s="75">
        <v>6600.69</v>
      </c>
      <c r="I32" s="41">
        <v>0.48799999999999999</v>
      </c>
      <c r="J32" s="91">
        <v>46587</v>
      </c>
      <c r="K32" s="92">
        <v>0.8</v>
      </c>
      <c r="L32" s="93">
        <v>0.95</v>
      </c>
      <c r="M32" s="93">
        <v>1</v>
      </c>
      <c r="N32" s="59">
        <v>3101</v>
      </c>
      <c r="O32" s="28"/>
    </row>
    <row r="33" spans="1:15" ht="18" customHeight="1">
      <c r="A33" s="76">
        <v>20</v>
      </c>
      <c r="B33" s="80">
        <v>1639187412</v>
      </c>
      <c r="C33" s="76">
        <v>11018100</v>
      </c>
      <c r="D33" s="85" t="s">
        <v>132</v>
      </c>
      <c r="E33" s="76" t="s">
        <v>124</v>
      </c>
      <c r="F33" s="76" t="s">
        <v>133</v>
      </c>
      <c r="G33" s="10" t="s">
        <v>112</v>
      </c>
      <c r="H33" s="75">
        <v>10938.19</v>
      </c>
      <c r="I33" s="41">
        <v>0.53480000000000005</v>
      </c>
      <c r="J33" s="91">
        <v>300</v>
      </c>
      <c r="K33" s="92">
        <v>1</v>
      </c>
      <c r="L33" s="93">
        <v>1</v>
      </c>
      <c r="M33" s="93">
        <v>1</v>
      </c>
      <c r="N33" s="59">
        <v>581</v>
      </c>
      <c r="O33" s="28"/>
    </row>
    <row r="34" spans="1:15" ht="18" customHeight="1">
      <c r="A34" s="76">
        <v>21</v>
      </c>
      <c r="B34" s="80">
        <v>1619079597</v>
      </c>
      <c r="C34" s="76">
        <v>11006400</v>
      </c>
      <c r="D34" s="85" t="s">
        <v>263</v>
      </c>
      <c r="E34" s="76" t="s">
        <v>124</v>
      </c>
      <c r="F34" s="76" t="s">
        <v>134</v>
      </c>
      <c r="G34" s="10" t="s">
        <v>112</v>
      </c>
      <c r="H34" s="75">
        <v>9066.4500000000007</v>
      </c>
      <c r="I34" s="41">
        <v>0.48909999999999998</v>
      </c>
      <c r="J34" s="91">
        <v>300</v>
      </c>
      <c r="K34" s="92">
        <v>1</v>
      </c>
      <c r="L34" s="93">
        <v>1</v>
      </c>
      <c r="M34" s="93">
        <v>1</v>
      </c>
      <c r="N34" s="59">
        <v>581</v>
      </c>
      <c r="O34" s="28"/>
    </row>
    <row r="35" spans="1:15" ht="18" customHeight="1">
      <c r="A35" s="76">
        <v>22</v>
      </c>
      <c r="B35" s="80">
        <v>1124084678</v>
      </c>
      <c r="C35" s="76">
        <v>11007300</v>
      </c>
      <c r="D35" s="85" t="s">
        <v>275</v>
      </c>
      <c r="E35" s="76" t="s">
        <v>124</v>
      </c>
      <c r="F35" s="76" t="s">
        <v>128</v>
      </c>
      <c r="G35" s="10" t="s">
        <v>112</v>
      </c>
      <c r="H35" s="75">
        <v>8550.51</v>
      </c>
      <c r="I35" s="41">
        <v>0.81279999999999997</v>
      </c>
      <c r="J35" s="91">
        <v>300</v>
      </c>
      <c r="K35" s="92">
        <v>1</v>
      </c>
      <c r="L35" s="93">
        <v>1</v>
      </c>
      <c r="M35" s="93">
        <v>1</v>
      </c>
      <c r="N35" s="59">
        <v>581</v>
      </c>
      <c r="O35" s="28"/>
    </row>
    <row r="36" spans="1:15" ht="18" customHeight="1">
      <c r="A36" s="76">
        <v>23</v>
      </c>
      <c r="B36" s="80">
        <v>1356391247</v>
      </c>
      <c r="C36" s="76">
        <v>11000700</v>
      </c>
      <c r="D36" s="85" t="s">
        <v>276</v>
      </c>
      <c r="E36" s="76" t="s">
        <v>53</v>
      </c>
      <c r="F36" s="76" t="s">
        <v>61</v>
      </c>
      <c r="G36" s="10" t="s">
        <v>112</v>
      </c>
      <c r="H36" s="75">
        <v>6633.1</v>
      </c>
      <c r="I36" s="41">
        <v>0.38700000000000001</v>
      </c>
      <c r="J36" s="91">
        <v>46587</v>
      </c>
      <c r="K36" s="92">
        <v>0.8</v>
      </c>
      <c r="L36" s="93">
        <v>0.95</v>
      </c>
      <c r="M36" s="93">
        <v>1</v>
      </c>
      <c r="N36" s="59">
        <v>3101</v>
      </c>
      <c r="O36" s="28"/>
    </row>
    <row r="37" spans="1:15" ht="18" customHeight="1">
      <c r="A37" s="76">
        <v>24</v>
      </c>
      <c r="B37" s="80">
        <v>1295754844</v>
      </c>
      <c r="C37" s="76">
        <v>11008800</v>
      </c>
      <c r="D37" s="85" t="s">
        <v>256</v>
      </c>
      <c r="E37" s="76" t="s">
        <v>53</v>
      </c>
      <c r="F37" s="76" t="s">
        <v>64</v>
      </c>
      <c r="G37" s="10" t="s">
        <v>112</v>
      </c>
      <c r="H37" s="75">
        <v>6600.69</v>
      </c>
      <c r="I37" s="41">
        <v>0.42099999999999999</v>
      </c>
      <c r="J37" s="91">
        <v>46587</v>
      </c>
      <c r="K37" s="92">
        <v>0.8</v>
      </c>
      <c r="L37" s="93">
        <v>0.95</v>
      </c>
      <c r="M37" s="93">
        <v>1</v>
      </c>
      <c r="N37" s="59">
        <v>3101</v>
      </c>
      <c r="O37" s="28"/>
    </row>
    <row r="38" spans="1:15" ht="18" customHeight="1">
      <c r="A38" s="76">
        <v>25</v>
      </c>
      <c r="B38" s="80">
        <v>1053391730</v>
      </c>
      <c r="C38" s="76">
        <v>11006500</v>
      </c>
      <c r="D38" s="85" t="s">
        <v>277</v>
      </c>
      <c r="E38" s="76" t="s">
        <v>124</v>
      </c>
      <c r="F38" s="76" t="s">
        <v>129</v>
      </c>
      <c r="G38" s="10" t="s">
        <v>112</v>
      </c>
      <c r="H38" s="75">
        <v>16687.43</v>
      </c>
      <c r="I38" s="41">
        <v>0.56069999999999998</v>
      </c>
      <c r="J38" s="91">
        <v>300</v>
      </c>
      <c r="K38" s="92">
        <v>1</v>
      </c>
      <c r="L38" s="93">
        <v>1</v>
      </c>
      <c r="M38" s="93">
        <v>1</v>
      </c>
      <c r="N38" s="59">
        <v>581</v>
      </c>
      <c r="O38" s="28"/>
    </row>
    <row r="39" spans="1:15" ht="18" customHeight="1">
      <c r="A39" s="76">
        <v>26</v>
      </c>
      <c r="B39" s="80">
        <v>1538112230</v>
      </c>
      <c r="C39" s="76">
        <v>11006100</v>
      </c>
      <c r="D39" s="85" t="s">
        <v>278</v>
      </c>
      <c r="E39" s="76" t="s">
        <v>53</v>
      </c>
      <c r="F39" s="76" t="s">
        <v>63</v>
      </c>
      <c r="G39" s="10" t="s">
        <v>112</v>
      </c>
      <c r="H39" s="75">
        <v>6605.93</v>
      </c>
      <c r="I39" s="41">
        <v>0.40899999999999997</v>
      </c>
      <c r="J39" s="91">
        <v>46587</v>
      </c>
      <c r="K39" s="92">
        <v>0.8</v>
      </c>
      <c r="L39" s="93">
        <v>0.95</v>
      </c>
      <c r="M39" s="93">
        <v>1</v>
      </c>
      <c r="N39" s="59">
        <v>3101</v>
      </c>
      <c r="O39" s="28"/>
    </row>
    <row r="40" spans="1:15" ht="18" customHeight="1">
      <c r="A40" s="76">
        <v>27</v>
      </c>
      <c r="B40" s="80">
        <v>1598375271</v>
      </c>
      <c r="C40" s="76">
        <v>100095321</v>
      </c>
      <c r="D40" s="85" t="s">
        <v>279</v>
      </c>
      <c r="E40" s="76" t="s">
        <v>53</v>
      </c>
      <c r="F40" s="76" t="s">
        <v>63</v>
      </c>
      <c r="G40" s="10" t="s">
        <v>112</v>
      </c>
      <c r="H40" s="75">
        <v>6884.31</v>
      </c>
      <c r="I40" s="41">
        <v>0.35</v>
      </c>
      <c r="J40" s="91">
        <v>46587</v>
      </c>
      <c r="K40" s="92">
        <v>0.8</v>
      </c>
      <c r="L40" s="93">
        <v>0.95</v>
      </c>
      <c r="M40" s="93">
        <v>1</v>
      </c>
      <c r="N40" s="59">
        <v>3101</v>
      </c>
      <c r="O40" s="28"/>
    </row>
    <row r="41" spans="1:15" ht="18" customHeight="1">
      <c r="A41" s="76">
        <v>28</v>
      </c>
      <c r="B41" s="80">
        <v>1598715401</v>
      </c>
      <c r="C41" s="76">
        <v>11000800</v>
      </c>
      <c r="D41" s="85" t="s">
        <v>280</v>
      </c>
      <c r="E41" s="76" t="s">
        <v>124</v>
      </c>
      <c r="F41" s="76" t="s">
        <v>131</v>
      </c>
      <c r="G41" s="10" t="s">
        <v>112</v>
      </c>
      <c r="H41" s="75">
        <v>8218.4699999999993</v>
      </c>
      <c r="I41" s="41">
        <v>0.56589999999999996</v>
      </c>
      <c r="J41" s="91">
        <v>300</v>
      </c>
      <c r="K41" s="92">
        <v>1</v>
      </c>
      <c r="L41" s="93">
        <v>1</v>
      </c>
      <c r="M41" s="93">
        <v>1</v>
      </c>
      <c r="N41" s="59">
        <v>581</v>
      </c>
      <c r="O41" s="28"/>
    </row>
    <row r="42" spans="1:15" ht="18" customHeight="1">
      <c r="A42" s="76">
        <v>29</v>
      </c>
      <c r="B42" s="80">
        <v>1558363986</v>
      </c>
      <c r="C42" s="76">
        <v>11008500</v>
      </c>
      <c r="D42" s="85" t="s">
        <v>18</v>
      </c>
      <c r="E42" s="76" t="s">
        <v>53</v>
      </c>
      <c r="F42" s="76" t="s">
        <v>65</v>
      </c>
      <c r="G42" s="10" t="s">
        <v>112</v>
      </c>
      <c r="H42" s="75">
        <v>6884.02</v>
      </c>
      <c r="I42" s="41">
        <v>0.35</v>
      </c>
      <c r="J42" s="91">
        <v>46587</v>
      </c>
      <c r="K42" s="92">
        <v>0.8</v>
      </c>
      <c r="L42" s="93">
        <v>0.95</v>
      </c>
      <c r="M42" s="93">
        <v>1</v>
      </c>
      <c r="N42" s="59">
        <v>3101</v>
      </c>
      <c r="O42" s="28"/>
    </row>
    <row r="43" spans="1:15" ht="18" customHeight="1">
      <c r="A43" s="76">
        <v>30</v>
      </c>
      <c r="B43" s="80">
        <v>1255387726</v>
      </c>
      <c r="C43" s="76">
        <v>11023500</v>
      </c>
      <c r="D43" s="85" t="s">
        <v>19</v>
      </c>
      <c r="E43" s="76" t="s">
        <v>53</v>
      </c>
      <c r="F43" s="76" t="s">
        <v>66</v>
      </c>
      <c r="G43" s="10" t="s">
        <v>112</v>
      </c>
      <c r="H43" s="75">
        <v>6634.88</v>
      </c>
      <c r="I43" s="41">
        <v>0.33100000000000002</v>
      </c>
      <c r="J43" s="91">
        <v>46587</v>
      </c>
      <c r="K43" s="92">
        <v>0.8</v>
      </c>
      <c r="L43" s="93">
        <v>0.95</v>
      </c>
      <c r="M43" s="93">
        <v>1</v>
      </c>
      <c r="N43" s="59">
        <v>3101</v>
      </c>
      <c r="O43" s="28"/>
    </row>
    <row r="44" spans="1:15" ht="18" customHeight="1">
      <c r="A44" s="76">
        <v>31</v>
      </c>
      <c r="B44" s="80">
        <v>1972628006</v>
      </c>
      <c r="C44" s="76">
        <v>11021600</v>
      </c>
      <c r="D44" s="85" t="s">
        <v>20</v>
      </c>
      <c r="E44" s="76" t="s">
        <v>53</v>
      </c>
      <c r="F44" s="76" t="s">
        <v>67</v>
      </c>
      <c r="G44" s="10" t="s">
        <v>112</v>
      </c>
      <c r="H44" s="75">
        <v>7295.84</v>
      </c>
      <c r="I44" s="41">
        <v>0.32</v>
      </c>
      <c r="J44" s="91">
        <v>46587</v>
      </c>
      <c r="K44" s="92">
        <v>0.8</v>
      </c>
      <c r="L44" s="93">
        <v>0.95</v>
      </c>
      <c r="M44" s="93">
        <v>1</v>
      </c>
      <c r="N44" s="59">
        <v>3101</v>
      </c>
      <c r="O44" s="28"/>
    </row>
    <row r="45" spans="1:15" ht="18" customHeight="1">
      <c r="A45" s="76">
        <v>32</v>
      </c>
      <c r="B45" s="80">
        <v>1043397177</v>
      </c>
      <c r="C45" s="76">
        <v>100091842</v>
      </c>
      <c r="D45" s="85" t="s">
        <v>21</v>
      </c>
      <c r="E45" s="76" t="s">
        <v>53</v>
      </c>
      <c r="F45" s="76" t="s">
        <v>68</v>
      </c>
      <c r="G45" s="10" t="s">
        <v>112</v>
      </c>
      <c r="H45" s="75">
        <v>6618</v>
      </c>
      <c r="I45" s="41">
        <v>0.315</v>
      </c>
      <c r="J45" s="91">
        <v>46587</v>
      </c>
      <c r="K45" s="92">
        <v>0.8</v>
      </c>
      <c r="L45" s="93">
        <v>0.95</v>
      </c>
      <c r="M45" s="93">
        <v>1</v>
      </c>
      <c r="N45" s="59">
        <v>3101</v>
      </c>
      <c r="O45" s="28"/>
    </row>
    <row r="46" spans="1:15" ht="18" customHeight="1">
      <c r="A46" s="76">
        <v>33</v>
      </c>
      <c r="B46" s="80">
        <v>1265740195</v>
      </c>
      <c r="C46" s="76">
        <v>100013538</v>
      </c>
      <c r="D46" s="85" t="s">
        <v>281</v>
      </c>
      <c r="E46" s="76" t="s">
        <v>53</v>
      </c>
      <c r="F46" s="76" t="s">
        <v>69</v>
      </c>
      <c r="G46" s="10" t="s">
        <v>112</v>
      </c>
      <c r="H46" s="75">
        <v>6890.1</v>
      </c>
      <c r="I46" s="41">
        <v>0.29699999999999999</v>
      </c>
      <c r="J46" s="91">
        <v>46587</v>
      </c>
      <c r="K46" s="92">
        <v>0.8</v>
      </c>
      <c r="L46" s="93">
        <v>0.95</v>
      </c>
      <c r="M46" s="93">
        <v>1</v>
      </c>
      <c r="N46" s="59">
        <v>3101</v>
      </c>
      <c r="O46" s="28"/>
    </row>
    <row r="47" spans="1:15" ht="18" customHeight="1">
      <c r="A47" s="76">
        <v>34</v>
      </c>
      <c r="B47" s="80">
        <v>1760420103</v>
      </c>
      <c r="C47" s="76">
        <v>11009200</v>
      </c>
      <c r="D47" s="85" t="s">
        <v>282</v>
      </c>
      <c r="E47" s="76" t="s">
        <v>53</v>
      </c>
      <c r="F47" s="76" t="s">
        <v>73</v>
      </c>
      <c r="G47" s="10" t="s">
        <v>112</v>
      </c>
      <c r="H47" s="75">
        <v>6981.68</v>
      </c>
      <c r="I47" s="41">
        <v>0.33600000000000002</v>
      </c>
      <c r="J47" s="91">
        <v>46587</v>
      </c>
      <c r="K47" s="92">
        <v>0.8</v>
      </c>
      <c r="L47" s="93">
        <v>0.95</v>
      </c>
      <c r="M47" s="93">
        <v>1</v>
      </c>
      <c r="N47" s="59">
        <v>3101</v>
      </c>
      <c r="O47" s="28"/>
    </row>
    <row r="48" spans="1:15" ht="18" customHeight="1">
      <c r="A48" s="76">
        <v>35</v>
      </c>
      <c r="B48" s="80">
        <v>1225156888</v>
      </c>
      <c r="C48" s="80">
        <v>11022500</v>
      </c>
      <c r="D48" s="85" t="s">
        <v>22</v>
      </c>
      <c r="E48" s="76" t="s">
        <v>53</v>
      </c>
      <c r="F48" s="76" t="s">
        <v>70</v>
      </c>
      <c r="G48" s="10" t="s">
        <v>112</v>
      </c>
      <c r="H48" s="75">
        <v>7217.87</v>
      </c>
      <c r="I48" s="41">
        <v>0.27500000000000002</v>
      </c>
      <c r="J48" s="91">
        <v>46587</v>
      </c>
      <c r="K48" s="92">
        <v>0.8</v>
      </c>
      <c r="L48" s="93">
        <v>0.95</v>
      </c>
      <c r="M48" s="93">
        <v>1</v>
      </c>
      <c r="N48" s="59">
        <v>3101</v>
      </c>
      <c r="O48" s="28"/>
    </row>
    <row r="49" spans="1:15" ht="18" customHeight="1">
      <c r="A49" s="76">
        <v>36</v>
      </c>
      <c r="B49" s="80">
        <v>1225156888</v>
      </c>
      <c r="C49" s="76">
        <v>100190675</v>
      </c>
      <c r="D49" s="85" t="s">
        <v>283</v>
      </c>
      <c r="E49" s="76" t="s">
        <v>53</v>
      </c>
      <c r="F49" s="76" t="s">
        <v>340</v>
      </c>
      <c r="G49" s="10" t="s">
        <v>112</v>
      </c>
      <c r="H49" s="75">
        <v>6979.32</v>
      </c>
      <c r="I49" s="41">
        <v>0.313</v>
      </c>
      <c r="J49" s="91">
        <v>46587</v>
      </c>
      <c r="K49" s="92">
        <v>0.8</v>
      </c>
      <c r="L49" s="93">
        <v>0.95</v>
      </c>
      <c r="M49" s="93">
        <v>1</v>
      </c>
      <c r="N49" s="59">
        <v>3101</v>
      </c>
      <c r="O49" s="28"/>
    </row>
    <row r="50" spans="1:15" ht="18" customHeight="1">
      <c r="A50" s="76">
        <v>37</v>
      </c>
      <c r="B50" s="80">
        <v>1275578064</v>
      </c>
      <c r="C50" s="76">
        <v>11024300</v>
      </c>
      <c r="D50" s="85" t="s">
        <v>284</v>
      </c>
      <c r="E50" s="76" t="s">
        <v>53</v>
      </c>
      <c r="F50" s="76" t="s">
        <v>58</v>
      </c>
      <c r="G50" s="10" t="s">
        <v>112</v>
      </c>
      <c r="H50" s="75">
        <v>6600.69</v>
      </c>
      <c r="I50" s="41">
        <v>0.34599999999999997</v>
      </c>
      <c r="J50" s="91">
        <v>46587</v>
      </c>
      <c r="K50" s="92">
        <v>0.8</v>
      </c>
      <c r="L50" s="93">
        <v>0.95</v>
      </c>
      <c r="M50" s="93">
        <v>1</v>
      </c>
      <c r="N50" s="59">
        <v>3101</v>
      </c>
      <c r="O50" s="28"/>
    </row>
    <row r="51" spans="1:15" ht="18" customHeight="1">
      <c r="A51" s="76">
        <v>38</v>
      </c>
      <c r="B51" s="80">
        <v>1699008029</v>
      </c>
      <c r="C51" s="76">
        <v>100009852</v>
      </c>
      <c r="D51" s="85" t="s">
        <v>285</v>
      </c>
      <c r="E51" s="76" t="s">
        <v>53</v>
      </c>
      <c r="F51" s="76" t="s">
        <v>71</v>
      </c>
      <c r="G51" s="10" t="s">
        <v>112</v>
      </c>
      <c r="H51" s="75">
        <v>6981.68</v>
      </c>
      <c r="I51" s="41">
        <v>0.32900000000000001</v>
      </c>
      <c r="J51" s="91">
        <v>46587</v>
      </c>
      <c r="K51" s="92">
        <v>0.8</v>
      </c>
      <c r="L51" s="93">
        <v>0.95</v>
      </c>
      <c r="M51" s="93">
        <v>1</v>
      </c>
      <c r="N51" s="59">
        <v>3101</v>
      </c>
      <c r="O51" s="28"/>
    </row>
    <row r="52" spans="1:15" ht="18" customHeight="1">
      <c r="A52" s="76">
        <v>39</v>
      </c>
      <c r="B52" s="80">
        <v>1477508687</v>
      </c>
      <c r="C52" s="76">
        <v>11008900</v>
      </c>
      <c r="D52" s="85" t="s">
        <v>23</v>
      </c>
      <c r="E52" s="76" t="s">
        <v>53</v>
      </c>
      <c r="F52" s="76" t="s">
        <v>72</v>
      </c>
      <c r="G52" s="10" t="s">
        <v>112</v>
      </c>
      <c r="H52" s="75">
        <v>6600.69</v>
      </c>
      <c r="I52" s="41">
        <v>0.36199999999999999</v>
      </c>
      <c r="J52" s="91">
        <v>46587</v>
      </c>
      <c r="K52" s="92">
        <v>0.8</v>
      </c>
      <c r="L52" s="93">
        <v>0.95</v>
      </c>
      <c r="M52" s="93">
        <v>1</v>
      </c>
      <c r="N52" s="59">
        <v>3101</v>
      </c>
      <c r="O52" s="28"/>
    </row>
    <row r="53" spans="1:15" ht="18" customHeight="1">
      <c r="A53" s="76">
        <v>40</v>
      </c>
      <c r="B53" s="80">
        <v>1861557753</v>
      </c>
      <c r="C53" s="76">
        <v>11010900</v>
      </c>
      <c r="D53" s="85" t="s">
        <v>24</v>
      </c>
      <c r="E53" s="76" t="s">
        <v>53</v>
      </c>
      <c r="F53" s="76" t="s">
        <v>74</v>
      </c>
      <c r="G53" s="10" t="s">
        <v>112</v>
      </c>
      <c r="H53" s="75">
        <v>7217.11</v>
      </c>
      <c r="I53" s="41">
        <v>0.313</v>
      </c>
      <c r="J53" s="91">
        <v>46587</v>
      </c>
      <c r="K53" s="92">
        <v>0.8</v>
      </c>
      <c r="L53" s="93">
        <v>0.95</v>
      </c>
      <c r="M53" s="93">
        <v>1</v>
      </c>
      <c r="N53" s="59">
        <v>3101</v>
      </c>
      <c r="O53" s="28"/>
    </row>
    <row r="54" spans="1:15" ht="18" customHeight="1">
      <c r="A54" s="76">
        <v>41</v>
      </c>
      <c r="B54" s="80">
        <v>1881627438</v>
      </c>
      <c r="C54" s="80">
        <v>10062800</v>
      </c>
      <c r="D54" s="85" t="s">
        <v>238</v>
      </c>
      <c r="E54" s="76" t="s">
        <v>135</v>
      </c>
      <c r="F54" s="76" t="s">
        <v>136</v>
      </c>
      <c r="G54" s="10" t="s">
        <v>112</v>
      </c>
      <c r="H54" s="75">
        <v>1138.6300000000001</v>
      </c>
      <c r="I54" s="41" t="s">
        <v>357</v>
      </c>
      <c r="J54" s="41" t="s">
        <v>357</v>
      </c>
      <c r="K54" s="41" t="s">
        <v>357</v>
      </c>
      <c r="L54" s="41" t="s">
        <v>357</v>
      </c>
      <c r="M54" s="41" t="s">
        <v>357</v>
      </c>
      <c r="N54" s="59">
        <v>0</v>
      </c>
      <c r="O54" s="28"/>
    </row>
    <row r="55" spans="1:15" ht="18" customHeight="1">
      <c r="A55" s="76">
        <v>42</v>
      </c>
      <c r="B55" s="80">
        <v>1922053107</v>
      </c>
      <c r="C55" s="76">
        <v>100203316</v>
      </c>
      <c r="D55" s="85" t="s">
        <v>25</v>
      </c>
      <c r="E55" s="76" t="s">
        <v>53</v>
      </c>
      <c r="F55" s="76" t="s">
        <v>75</v>
      </c>
      <c r="G55" s="10" t="s">
        <v>112</v>
      </c>
      <c r="H55" s="75">
        <v>6815.32</v>
      </c>
      <c r="I55" s="41">
        <v>0.33300000000000002</v>
      </c>
      <c r="J55" s="91">
        <v>46587</v>
      </c>
      <c r="K55" s="92">
        <v>0.8</v>
      </c>
      <c r="L55" s="93">
        <v>0.95</v>
      </c>
      <c r="M55" s="93">
        <v>1</v>
      </c>
      <c r="N55" s="59">
        <v>3101</v>
      </c>
      <c r="O55" s="28"/>
    </row>
    <row r="56" spans="1:15" ht="18" customHeight="1">
      <c r="A56" s="76">
        <v>43</v>
      </c>
      <c r="B56" s="80">
        <v>1861447179</v>
      </c>
      <c r="C56" s="76">
        <v>11020400</v>
      </c>
      <c r="D56" s="85" t="s">
        <v>26</v>
      </c>
      <c r="E56" s="76" t="s">
        <v>53</v>
      </c>
      <c r="F56" s="76" t="s">
        <v>55</v>
      </c>
      <c r="G56" s="10" t="s">
        <v>112</v>
      </c>
      <c r="H56" s="75">
        <v>7451.82</v>
      </c>
      <c r="I56" s="41">
        <v>0.223</v>
      </c>
      <c r="J56" s="91">
        <v>46587</v>
      </c>
      <c r="K56" s="92">
        <v>0.8</v>
      </c>
      <c r="L56" s="93">
        <v>0.95</v>
      </c>
      <c r="M56" s="93">
        <v>1</v>
      </c>
      <c r="N56" s="59">
        <v>3101</v>
      </c>
      <c r="O56" s="28"/>
    </row>
    <row r="57" spans="1:15" ht="18" customHeight="1">
      <c r="A57" s="76">
        <v>44</v>
      </c>
      <c r="B57" s="80">
        <v>1861447179</v>
      </c>
      <c r="C57" s="76">
        <v>11017200</v>
      </c>
      <c r="D57" s="85" t="s">
        <v>286</v>
      </c>
      <c r="E57" s="76" t="s">
        <v>53</v>
      </c>
      <c r="F57" s="76" t="s">
        <v>55</v>
      </c>
      <c r="G57" s="10" t="s">
        <v>112</v>
      </c>
      <c r="H57" s="75">
        <v>7504.65</v>
      </c>
      <c r="I57" s="41">
        <v>0.223</v>
      </c>
      <c r="J57" s="91">
        <v>46587</v>
      </c>
      <c r="K57" s="92">
        <v>0.8</v>
      </c>
      <c r="L57" s="93">
        <v>0.95</v>
      </c>
      <c r="M57" s="93">
        <v>1</v>
      </c>
      <c r="N57" s="59">
        <v>3101</v>
      </c>
      <c r="O57" s="28"/>
    </row>
    <row r="58" spans="1:15" ht="18" customHeight="1">
      <c r="A58" s="76">
        <v>45</v>
      </c>
      <c r="B58" s="80">
        <v>1861447179</v>
      </c>
      <c r="C58" s="76">
        <v>100061838</v>
      </c>
      <c r="D58" s="85" t="s">
        <v>27</v>
      </c>
      <c r="E58" s="76" t="s">
        <v>53</v>
      </c>
      <c r="F58" s="76" t="s">
        <v>251</v>
      </c>
      <c r="G58" s="10" t="s">
        <v>112</v>
      </c>
      <c r="H58" s="75">
        <v>7430.63</v>
      </c>
      <c r="I58" s="41">
        <v>0.223</v>
      </c>
      <c r="J58" s="91">
        <v>46587</v>
      </c>
      <c r="K58" s="92">
        <v>0.8</v>
      </c>
      <c r="L58" s="93">
        <v>0.95</v>
      </c>
      <c r="M58" s="93">
        <v>1</v>
      </c>
      <c r="N58" s="59">
        <v>3101</v>
      </c>
      <c r="O58" s="28"/>
    </row>
    <row r="59" spans="1:15" ht="18" customHeight="1">
      <c r="A59" s="76">
        <v>46</v>
      </c>
      <c r="B59" s="80">
        <v>1407801640</v>
      </c>
      <c r="C59" s="76">
        <v>11017300</v>
      </c>
      <c r="D59" s="85" t="s">
        <v>287</v>
      </c>
      <c r="E59" s="76" t="s">
        <v>53</v>
      </c>
      <c r="F59" s="76" t="s">
        <v>76</v>
      </c>
      <c r="G59" s="10" t="s">
        <v>112</v>
      </c>
      <c r="H59" s="75">
        <v>6878.42</v>
      </c>
      <c r="I59" s="41">
        <v>0.23799999999999999</v>
      </c>
      <c r="J59" s="91">
        <v>46587</v>
      </c>
      <c r="K59" s="92">
        <v>0.8</v>
      </c>
      <c r="L59" s="93">
        <v>0.95</v>
      </c>
      <c r="M59" s="93">
        <v>1</v>
      </c>
      <c r="N59" s="59">
        <v>3101</v>
      </c>
      <c r="O59" s="28"/>
    </row>
    <row r="60" spans="1:15" ht="18" customHeight="1">
      <c r="A60" s="76">
        <v>47</v>
      </c>
      <c r="B60" s="80">
        <v>1356373302</v>
      </c>
      <c r="C60" s="76">
        <v>11024600</v>
      </c>
      <c r="D60" s="85" t="s">
        <v>243</v>
      </c>
      <c r="E60" s="76" t="s">
        <v>124</v>
      </c>
      <c r="F60" s="76" t="s">
        <v>137</v>
      </c>
      <c r="G60" s="10" t="s">
        <v>112</v>
      </c>
      <c r="H60" s="75">
        <v>5923.47</v>
      </c>
      <c r="I60" s="41">
        <v>0.61990000000000001</v>
      </c>
      <c r="J60" s="91">
        <v>300</v>
      </c>
      <c r="K60" s="92">
        <v>1</v>
      </c>
      <c r="L60" s="93">
        <v>1</v>
      </c>
      <c r="M60" s="93">
        <v>1</v>
      </c>
      <c r="N60" s="59">
        <v>581</v>
      </c>
      <c r="O60" s="28"/>
    </row>
    <row r="61" spans="1:15" ht="18" customHeight="1">
      <c r="A61" s="76">
        <v>48</v>
      </c>
      <c r="B61" s="80">
        <v>1891740585</v>
      </c>
      <c r="C61" s="80">
        <v>11010200</v>
      </c>
      <c r="D61" s="85" t="s">
        <v>28</v>
      </c>
      <c r="E61" s="76" t="s">
        <v>53</v>
      </c>
      <c r="F61" s="76" t="s">
        <v>66</v>
      </c>
      <c r="G61" s="10" t="s">
        <v>112</v>
      </c>
      <c r="H61" s="75">
        <v>6634.88</v>
      </c>
      <c r="I61" s="41">
        <v>0.39</v>
      </c>
      <c r="J61" s="91">
        <v>46587</v>
      </c>
      <c r="K61" s="92">
        <v>0.8</v>
      </c>
      <c r="L61" s="93">
        <v>0.95</v>
      </c>
      <c r="M61" s="93">
        <v>1</v>
      </c>
      <c r="N61" s="59">
        <v>3101</v>
      </c>
      <c r="O61" s="28"/>
    </row>
    <row r="62" spans="1:15" ht="18" customHeight="1">
      <c r="A62" s="76">
        <v>49</v>
      </c>
      <c r="B62" s="76">
        <v>1801824305</v>
      </c>
      <c r="C62" s="76">
        <v>10065900</v>
      </c>
      <c r="D62" s="85" t="s">
        <v>138</v>
      </c>
      <c r="E62" s="76" t="s">
        <v>135</v>
      </c>
      <c r="F62" s="76" t="s">
        <v>66</v>
      </c>
      <c r="G62" s="10" t="s">
        <v>112</v>
      </c>
      <c r="H62" s="75">
        <v>1146.96</v>
      </c>
      <c r="I62" s="41" t="s">
        <v>357</v>
      </c>
      <c r="J62" s="41" t="s">
        <v>357</v>
      </c>
      <c r="K62" s="41" t="s">
        <v>357</v>
      </c>
      <c r="L62" s="41" t="s">
        <v>357</v>
      </c>
      <c r="M62" s="41" t="s">
        <v>357</v>
      </c>
      <c r="N62" s="59">
        <v>0</v>
      </c>
      <c r="O62" s="28"/>
    </row>
    <row r="63" spans="1:15" ht="18" customHeight="1">
      <c r="A63" s="76">
        <v>50</v>
      </c>
      <c r="B63" s="80">
        <v>1982780094</v>
      </c>
      <c r="C63" s="76">
        <v>11014000</v>
      </c>
      <c r="D63" s="85" t="s">
        <v>29</v>
      </c>
      <c r="E63" s="76" t="s">
        <v>53</v>
      </c>
      <c r="F63" s="76" t="s">
        <v>78</v>
      </c>
      <c r="G63" s="10" t="s">
        <v>112</v>
      </c>
      <c r="H63" s="75">
        <v>6981.68</v>
      </c>
      <c r="I63" s="41">
        <v>0.24199999999999999</v>
      </c>
      <c r="J63" s="91">
        <v>46587</v>
      </c>
      <c r="K63" s="92">
        <v>0.8</v>
      </c>
      <c r="L63" s="93">
        <v>0.95</v>
      </c>
      <c r="M63" s="93">
        <v>1</v>
      </c>
      <c r="N63" s="59">
        <v>3101</v>
      </c>
      <c r="O63" s="28"/>
    </row>
    <row r="64" spans="1:15" ht="18" customHeight="1">
      <c r="A64" s="76">
        <v>51</v>
      </c>
      <c r="B64" s="80">
        <v>1811940331</v>
      </c>
      <c r="C64" s="80">
        <v>11018300</v>
      </c>
      <c r="D64" s="85" t="s">
        <v>139</v>
      </c>
      <c r="E64" s="76" t="s">
        <v>124</v>
      </c>
      <c r="F64" s="76" t="s">
        <v>140</v>
      </c>
      <c r="G64" s="10" t="s">
        <v>112</v>
      </c>
      <c r="H64" s="75">
        <v>22131.8</v>
      </c>
      <c r="I64" s="41">
        <v>0.94930000000000003</v>
      </c>
      <c r="J64" s="91">
        <v>300</v>
      </c>
      <c r="K64" s="92">
        <v>1</v>
      </c>
      <c r="L64" s="93">
        <v>1</v>
      </c>
      <c r="M64" s="93">
        <v>1</v>
      </c>
      <c r="N64" s="59">
        <v>581</v>
      </c>
      <c r="O64" s="28"/>
    </row>
    <row r="65" spans="1:15" ht="18" customHeight="1">
      <c r="A65" s="76">
        <v>52</v>
      </c>
      <c r="B65" s="76">
        <v>1801908975</v>
      </c>
      <c r="C65" s="76">
        <v>10064500</v>
      </c>
      <c r="D65" s="85" t="s">
        <v>142</v>
      </c>
      <c r="E65" s="76" t="s">
        <v>135</v>
      </c>
      <c r="F65" s="76" t="s">
        <v>66</v>
      </c>
      <c r="G65" s="10" t="s">
        <v>112</v>
      </c>
      <c r="H65" s="75">
        <v>1093.21</v>
      </c>
      <c r="I65" s="41" t="s">
        <v>357</v>
      </c>
      <c r="J65" s="41" t="s">
        <v>357</v>
      </c>
      <c r="K65" s="41" t="s">
        <v>357</v>
      </c>
      <c r="L65" s="41" t="s">
        <v>357</v>
      </c>
      <c r="M65" s="41" t="s">
        <v>357</v>
      </c>
      <c r="N65" s="59">
        <v>0</v>
      </c>
      <c r="O65" s="28"/>
    </row>
    <row r="66" spans="1:15" ht="18" customHeight="1">
      <c r="A66" s="76">
        <v>53</v>
      </c>
      <c r="B66" s="80">
        <v>1225191687</v>
      </c>
      <c r="C66" s="76">
        <v>11016600</v>
      </c>
      <c r="D66" s="85" t="s">
        <v>143</v>
      </c>
      <c r="E66" s="76" t="s">
        <v>124</v>
      </c>
      <c r="F66" s="76" t="s">
        <v>144</v>
      </c>
      <c r="G66" s="10" t="s">
        <v>112</v>
      </c>
      <c r="H66" s="75">
        <v>15950.44</v>
      </c>
      <c r="I66" s="41">
        <v>0.69410000000000005</v>
      </c>
      <c r="J66" s="91">
        <v>300</v>
      </c>
      <c r="K66" s="92">
        <v>1</v>
      </c>
      <c r="L66" s="93">
        <v>1</v>
      </c>
      <c r="M66" s="93">
        <v>1</v>
      </c>
      <c r="N66" s="59">
        <v>581</v>
      </c>
      <c r="O66" s="28"/>
    </row>
    <row r="67" spans="1:15" ht="18" customHeight="1">
      <c r="A67" s="76">
        <v>54</v>
      </c>
      <c r="B67" s="80">
        <v>1881793750</v>
      </c>
      <c r="C67" s="76">
        <v>11021800</v>
      </c>
      <c r="D67" s="85" t="s">
        <v>45</v>
      </c>
      <c r="E67" s="76" t="s">
        <v>53</v>
      </c>
      <c r="F67" s="76" t="s">
        <v>252</v>
      </c>
      <c r="G67" s="10" t="s">
        <v>109</v>
      </c>
      <c r="H67" s="75">
        <v>7351.57</v>
      </c>
      <c r="I67" s="94">
        <v>0.40970000000000001</v>
      </c>
      <c r="J67" s="91">
        <v>46587</v>
      </c>
      <c r="K67" s="92">
        <v>0.8</v>
      </c>
      <c r="L67" s="93">
        <v>0.95</v>
      </c>
      <c r="M67" s="93">
        <v>1</v>
      </c>
      <c r="N67" s="59">
        <v>0</v>
      </c>
      <c r="O67" s="61" t="s">
        <v>359</v>
      </c>
    </row>
    <row r="68" spans="1:15" ht="18" customHeight="1">
      <c r="A68" s="76">
        <v>55</v>
      </c>
      <c r="B68" s="80">
        <v>1629161781</v>
      </c>
      <c r="C68" s="76">
        <v>11021900</v>
      </c>
      <c r="D68" s="85" t="s">
        <v>246</v>
      </c>
      <c r="E68" s="76" t="s">
        <v>53</v>
      </c>
      <c r="F68" s="76" t="s">
        <v>252</v>
      </c>
      <c r="G68" s="10" t="s">
        <v>109</v>
      </c>
      <c r="H68" s="75">
        <v>6979.32</v>
      </c>
      <c r="I68" s="41">
        <v>0.313</v>
      </c>
      <c r="J68" s="91">
        <v>46587</v>
      </c>
      <c r="K68" s="92">
        <v>0.8</v>
      </c>
      <c r="L68" s="93">
        <v>0.95</v>
      </c>
      <c r="M68" s="93">
        <v>1</v>
      </c>
      <c r="N68" s="59">
        <v>0</v>
      </c>
      <c r="O68" s="28"/>
    </row>
    <row r="69" spans="1:15" ht="18" customHeight="1">
      <c r="A69" s="76">
        <v>56</v>
      </c>
      <c r="B69" s="80">
        <v>1750482022</v>
      </c>
      <c r="C69" s="76">
        <v>11019700</v>
      </c>
      <c r="D69" s="85" t="s">
        <v>30</v>
      </c>
      <c r="E69" s="76" t="s">
        <v>53</v>
      </c>
      <c r="F69" s="76" t="s">
        <v>55</v>
      </c>
      <c r="G69" s="10" t="s">
        <v>112</v>
      </c>
      <c r="H69" s="75">
        <v>8523.17</v>
      </c>
      <c r="I69" s="94">
        <v>0.50229999999999997</v>
      </c>
      <c r="J69" s="91">
        <v>46587</v>
      </c>
      <c r="K69" s="92">
        <v>0.8</v>
      </c>
      <c r="L69" s="93">
        <v>0.95</v>
      </c>
      <c r="M69" s="93">
        <v>1.3</v>
      </c>
      <c r="N69" s="59">
        <v>3101</v>
      </c>
      <c r="O69" s="61" t="s">
        <v>359</v>
      </c>
    </row>
    <row r="70" spans="1:15" ht="18" customHeight="1">
      <c r="A70" s="76">
        <v>57</v>
      </c>
      <c r="B70" s="80">
        <v>1881780302</v>
      </c>
      <c r="C70" s="76">
        <v>11023400</v>
      </c>
      <c r="D70" s="85" t="s">
        <v>31</v>
      </c>
      <c r="E70" s="76" t="s">
        <v>53</v>
      </c>
      <c r="F70" s="76" t="s">
        <v>79</v>
      </c>
      <c r="G70" s="10" t="s">
        <v>112</v>
      </c>
      <c r="H70" s="75">
        <v>6739.16</v>
      </c>
      <c r="I70" s="94">
        <v>0.71489999999999998</v>
      </c>
      <c r="J70" s="91">
        <v>46587</v>
      </c>
      <c r="K70" s="92">
        <v>0.8</v>
      </c>
      <c r="L70" s="93">
        <v>0.95</v>
      </c>
      <c r="M70" s="93">
        <v>1</v>
      </c>
      <c r="N70" s="59">
        <v>3101</v>
      </c>
      <c r="O70" s="61" t="s">
        <v>359</v>
      </c>
    </row>
    <row r="71" spans="1:15" ht="18" customHeight="1">
      <c r="A71" s="76">
        <v>58</v>
      </c>
      <c r="B71" s="80">
        <v>1760104889</v>
      </c>
      <c r="C71" s="76">
        <v>100258260</v>
      </c>
      <c r="D71" s="85" t="s">
        <v>378</v>
      </c>
      <c r="E71" s="76" t="s">
        <v>130</v>
      </c>
      <c r="F71" s="76" t="s">
        <v>70</v>
      </c>
      <c r="G71" s="10" t="s">
        <v>112</v>
      </c>
      <c r="H71" s="75">
        <v>1601.21</v>
      </c>
      <c r="I71" s="41" t="s">
        <v>357</v>
      </c>
      <c r="J71" s="41" t="s">
        <v>357</v>
      </c>
      <c r="K71" s="41" t="s">
        <v>357</v>
      </c>
      <c r="L71" s="41" t="s">
        <v>357</v>
      </c>
      <c r="M71" s="41" t="s">
        <v>357</v>
      </c>
      <c r="N71" s="59">
        <v>3101</v>
      </c>
      <c r="O71" s="61" t="s">
        <v>379</v>
      </c>
    </row>
    <row r="72" spans="1:15" ht="18" customHeight="1">
      <c r="A72" s="76">
        <v>59</v>
      </c>
      <c r="B72" s="80">
        <v>1619024197</v>
      </c>
      <c r="C72" s="76">
        <v>11016900</v>
      </c>
      <c r="D72" s="85" t="s">
        <v>147</v>
      </c>
      <c r="E72" s="76" t="s">
        <v>124</v>
      </c>
      <c r="F72" s="76" t="s">
        <v>148</v>
      </c>
      <c r="G72" s="10" t="s">
        <v>112</v>
      </c>
      <c r="H72" s="75">
        <v>13829.7</v>
      </c>
      <c r="I72" s="41">
        <v>0.71750000000000003</v>
      </c>
      <c r="J72" s="91">
        <v>300</v>
      </c>
      <c r="K72" s="92">
        <v>1</v>
      </c>
      <c r="L72" s="93">
        <v>1</v>
      </c>
      <c r="M72" s="93">
        <v>1</v>
      </c>
      <c r="N72" s="59">
        <v>581</v>
      </c>
      <c r="O72" s="28"/>
    </row>
    <row r="73" spans="1:15" ht="18" customHeight="1">
      <c r="A73" s="76">
        <v>60</v>
      </c>
      <c r="B73" s="80">
        <v>1831243757</v>
      </c>
      <c r="C73" s="76">
        <v>11011600</v>
      </c>
      <c r="D73" s="85" t="s">
        <v>149</v>
      </c>
      <c r="E73" s="76" t="s">
        <v>124</v>
      </c>
      <c r="F73" s="76" t="s">
        <v>150</v>
      </c>
      <c r="G73" s="10" t="s">
        <v>112</v>
      </c>
      <c r="H73" s="75">
        <v>8116.57</v>
      </c>
      <c r="I73" s="41">
        <v>0.54269999999999996</v>
      </c>
      <c r="J73" s="91">
        <v>300</v>
      </c>
      <c r="K73" s="92">
        <v>1</v>
      </c>
      <c r="L73" s="93">
        <v>1</v>
      </c>
      <c r="M73" s="93">
        <v>1</v>
      </c>
      <c r="N73" s="59">
        <v>581</v>
      </c>
      <c r="O73" s="28"/>
    </row>
    <row r="74" spans="1:15" ht="18" customHeight="1">
      <c r="A74" s="76">
        <v>61</v>
      </c>
      <c r="B74" s="80">
        <v>1801887013</v>
      </c>
      <c r="C74" s="76">
        <v>11002900</v>
      </c>
      <c r="D74" s="85" t="s">
        <v>46</v>
      </c>
      <c r="E74" s="76" t="s">
        <v>53</v>
      </c>
      <c r="F74" s="76" t="s">
        <v>104</v>
      </c>
      <c r="G74" s="10" t="s">
        <v>111</v>
      </c>
      <c r="H74" s="75">
        <v>6293.46</v>
      </c>
      <c r="I74" s="41">
        <v>0.33600000000000002</v>
      </c>
      <c r="J74" s="91">
        <v>46587</v>
      </c>
      <c r="K74" s="92">
        <v>0.8</v>
      </c>
      <c r="L74" s="93">
        <v>0.95</v>
      </c>
      <c r="M74" s="93">
        <v>1</v>
      </c>
      <c r="N74" s="59">
        <v>0</v>
      </c>
      <c r="O74" s="28"/>
    </row>
    <row r="75" spans="1:15" ht="18" customHeight="1">
      <c r="A75" s="76">
        <v>62</v>
      </c>
      <c r="B75" s="80">
        <v>1093743874</v>
      </c>
      <c r="C75" s="76">
        <v>11018400</v>
      </c>
      <c r="D75" s="85" t="s">
        <v>233</v>
      </c>
      <c r="E75" s="76" t="s">
        <v>124</v>
      </c>
      <c r="F75" s="76" t="s">
        <v>151</v>
      </c>
      <c r="G75" s="10" t="s">
        <v>112</v>
      </c>
      <c r="H75" s="75">
        <v>9192.3700000000008</v>
      </c>
      <c r="I75" s="41">
        <v>0.6512</v>
      </c>
      <c r="J75" s="91">
        <v>300</v>
      </c>
      <c r="K75" s="92">
        <v>1</v>
      </c>
      <c r="L75" s="93">
        <v>1</v>
      </c>
      <c r="M75" s="93">
        <v>1</v>
      </c>
      <c r="N75" s="59">
        <v>581</v>
      </c>
      <c r="O75" s="28"/>
    </row>
    <row r="76" spans="1:15" ht="18" customHeight="1">
      <c r="A76" s="76">
        <v>63</v>
      </c>
      <c r="B76" s="80">
        <v>1154350049</v>
      </c>
      <c r="C76" s="76">
        <v>11008600</v>
      </c>
      <c r="D76" s="85" t="s">
        <v>152</v>
      </c>
      <c r="E76" s="76" t="s">
        <v>124</v>
      </c>
      <c r="F76" s="76" t="s">
        <v>153</v>
      </c>
      <c r="G76" s="10" t="s">
        <v>112</v>
      </c>
      <c r="H76" s="75">
        <v>5161.96</v>
      </c>
      <c r="I76" s="41">
        <v>0.49230000000000002</v>
      </c>
      <c r="J76" s="91">
        <v>300</v>
      </c>
      <c r="K76" s="92">
        <v>1</v>
      </c>
      <c r="L76" s="93">
        <v>1</v>
      </c>
      <c r="M76" s="93">
        <v>1</v>
      </c>
      <c r="N76" s="59">
        <v>581</v>
      </c>
      <c r="O76" s="28"/>
    </row>
    <row r="77" spans="1:15" ht="18" customHeight="1">
      <c r="A77" s="76">
        <v>64</v>
      </c>
      <c r="B77" s="80">
        <v>1003508821</v>
      </c>
      <c r="C77" s="80">
        <v>100267025</v>
      </c>
      <c r="D77" s="85" t="s">
        <v>380</v>
      </c>
      <c r="E77" s="76" t="s">
        <v>130</v>
      </c>
      <c r="F77" s="76" t="s">
        <v>381</v>
      </c>
      <c r="G77" s="10" t="s">
        <v>112</v>
      </c>
      <c r="H77" s="75">
        <v>1601.21</v>
      </c>
      <c r="I77" s="41" t="s">
        <v>357</v>
      </c>
      <c r="J77" s="41" t="s">
        <v>357</v>
      </c>
      <c r="K77" s="41" t="s">
        <v>357</v>
      </c>
      <c r="L77" s="41" t="s">
        <v>357</v>
      </c>
      <c r="M77" s="41" t="s">
        <v>357</v>
      </c>
      <c r="N77" s="59">
        <v>3101</v>
      </c>
      <c r="O77" s="74" t="s">
        <v>382</v>
      </c>
    </row>
    <row r="78" spans="1:15" ht="29.4" customHeight="1">
      <c r="A78" s="64">
        <v>65</v>
      </c>
      <c r="B78" s="65">
        <v>1083657886</v>
      </c>
      <c r="C78" s="66">
        <v>100249193</v>
      </c>
      <c r="D78" s="83" t="s">
        <v>371</v>
      </c>
      <c r="E78" s="64" t="s">
        <v>124</v>
      </c>
      <c r="F78" s="64" t="s">
        <v>204</v>
      </c>
      <c r="G78" s="64" t="s">
        <v>112</v>
      </c>
      <c r="H78" s="87">
        <v>8485.2199999999993</v>
      </c>
      <c r="I78" s="67">
        <v>0.7006</v>
      </c>
      <c r="J78" s="68">
        <v>300</v>
      </c>
      <c r="K78" s="69">
        <v>1</v>
      </c>
      <c r="L78" s="70">
        <v>1</v>
      </c>
      <c r="M78" s="70">
        <v>1</v>
      </c>
      <c r="N78" s="71">
        <v>581</v>
      </c>
      <c r="O78" s="72" t="s">
        <v>372</v>
      </c>
    </row>
    <row r="79" spans="1:15" ht="18" customHeight="1">
      <c r="A79" s="76">
        <v>66</v>
      </c>
      <c r="B79" s="80">
        <v>1013994359</v>
      </c>
      <c r="C79" s="80">
        <v>11005500</v>
      </c>
      <c r="D79" s="85" t="s">
        <v>47</v>
      </c>
      <c r="E79" s="76" t="s">
        <v>53</v>
      </c>
      <c r="F79" s="76" t="s">
        <v>102</v>
      </c>
      <c r="G79" s="10" t="s">
        <v>109</v>
      </c>
      <c r="H79" s="75">
        <v>7351.57</v>
      </c>
      <c r="I79" s="41">
        <v>0.28799999999999998</v>
      </c>
      <c r="J79" s="91">
        <v>46587</v>
      </c>
      <c r="K79" s="92">
        <v>0.8</v>
      </c>
      <c r="L79" s="93">
        <v>0.95</v>
      </c>
      <c r="M79" s="93">
        <v>1</v>
      </c>
      <c r="N79" s="59">
        <v>0</v>
      </c>
      <c r="O79" s="28"/>
    </row>
    <row r="80" spans="1:15" ht="18" customHeight="1">
      <c r="A80" s="76">
        <v>67</v>
      </c>
      <c r="B80" s="80">
        <v>1235252024</v>
      </c>
      <c r="C80" s="76">
        <v>10062400</v>
      </c>
      <c r="D80" s="85" t="s">
        <v>155</v>
      </c>
      <c r="E80" s="76" t="s">
        <v>135</v>
      </c>
      <c r="F80" s="76" t="s">
        <v>96</v>
      </c>
      <c r="G80" s="10" t="s">
        <v>112</v>
      </c>
      <c r="H80" s="75">
        <v>762.13</v>
      </c>
      <c r="I80" s="41" t="s">
        <v>357</v>
      </c>
      <c r="J80" s="41" t="s">
        <v>357</v>
      </c>
      <c r="K80" s="41" t="s">
        <v>357</v>
      </c>
      <c r="L80" s="41" t="s">
        <v>357</v>
      </c>
      <c r="M80" s="41" t="s">
        <v>357</v>
      </c>
      <c r="N80" s="59">
        <v>0</v>
      </c>
      <c r="O80" s="28"/>
    </row>
    <row r="81" spans="1:15" ht="18" customHeight="1">
      <c r="A81" s="76">
        <v>68</v>
      </c>
      <c r="B81" s="80">
        <v>1811916281</v>
      </c>
      <c r="C81" s="76">
        <v>11011900</v>
      </c>
      <c r="D81" s="85" t="s">
        <v>32</v>
      </c>
      <c r="E81" s="76" t="s">
        <v>53</v>
      </c>
      <c r="F81" s="76" t="s">
        <v>82</v>
      </c>
      <c r="G81" s="10" t="s">
        <v>112</v>
      </c>
      <c r="H81" s="75">
        <v>6815.32</v>
      </c>
      <c r="I81" s="41">
        <v>0.43</v>
      </c>
      <c r="J81" s="91">
        <v>46587</v>
      </c>
      <c r="K81" s="92">
        <v>0.8</v>
      </c>
      <c r="L81" s="93">
        <v>0.95</v>
      </c>
      <c r="M81" s="93">
        <v>1</v>
      </c>
      <c r="N81" s="59">
        <v>3101</v>
      </c>
      <c r="O81" s="28"/>
    </row>
    <row r="82" spans="1:15" ht="18" customHeight="1">
      <c r="A82" s="76">
        <v>69</v>
      </c>
      <c r="B82" s="80">
        <v>1003819475</v>
      </c>
      <c r="C82" s="76">
        <v>100209151</v>
      </c>
      <c r="D82" s="85" t="s">
        <v>288</v>
      </c>
      <c r="E82" s="76" t="s">
        <v>130</v>
      </c>
      <c r="F82" s="76" t="s">
        <v>136</v>
      </c>
      <c r="G82" s="10" t="s">
        <v>112</v>
      </c>
      <c r="H82" s="75">
        <v>1601.21</v>
      </c>
      <c r="I82" s="41" t="s">
        <v>357</v>
      </c>
      <c r="J82" s="41" t="s">
        <v>357</v>
      </c>
      <c r="K82" s="41" t="s">
        <v>357</v>
      </c>
      <c r="L82" s="41" t="s">
        <v>357</v>
      </c>
      <c r="M82" s="41" t="s">
        <v>357</v>
      </c>
      <c r="N82" s="59">
        <v>3101</v>
      </c>
      <c r="O82" s="63" t="s">
        <v>370</v>
      </c>
    </row>
    <row r="83" spans="1:15" ht="18" customHeight="1">
      <c r="A83" s="76">
        <v>70</v>
      </c>
      <c r="B83" s="80">
        <v>1902474430</v>
      </c>
      <c r="C83" s="76">
        <v>100182836</v>
      </c>
      <c r="D83" s="85" t="s">
        <v>289</v>
      </c>
      <c r="E83" s="76" t="s">
        <v>53</v>
      </c>
      <c r="F83" s="76" t="s">
        <v>56</v>
      </c>
      <c r="G83" s="10" t="s">
        <v>112</v>
      </c>
      <c r="H83" s="75">
        <v>6979.32</v>
      </c>
      <c r="I83" s="41">
        <v>0.313</v>
      </c>
      <c r="J83" s="91">
        <v>46587</v>
      </c>
      <c r="K83" s="92">
        <v>0.8</v>
      </c>
      <c r="L83" s="93">
        <v>0.95</v>
      </c>
      <c r="M83" s="93">
        <v>1</v>
      </c>
      <c r="N83" s="59">
        <v>3101</v>
      </c>
      <c r="O83" s="28"/>
    </row>
    <row r="84" spans="1:15" ht="18" customHeight="1">
      <c r="A84" s="76">
        <v>71</v>
      </c>
      <c r="B84" s="80">
        <v>1730710898</v>
      </c>
      <c r="C84" s="76">
        <v>100134259</v>
      </c>
      <c r="D84" s="85" t="s">
        <v>247</v>
      </c>
      <c r="E84" s="76" t="s">
        <v>53</v>
      </c>
      <c r="F84" s="76" t="s">
        <v>253</v>
      </c>
      <c r="G84" s="10" t="s">
        <v>112</v>
      </c>
      <c r="H84" s="75">
        <v>6885.42</v>
      </c>
      <c r="I84" s="41">
        <v>0.88500000000000001</v>
      </c>
      <c r="J84" s="91">
        <v>46587</v>
      </c>
      <c r="K84" s="92">
        <v>0.8</v>
      </c>
      <c r="L84" s="93">
        <v>0.95</v>
      </c>
      <c r="M84" s="93">
        <v>1</v>
      </c>
      <c r="N84" s="59">
        <v>3101</v>
      </c>
      <c r="O84" s="28"/>
    </row>
    <row r="85" spans="1:15" ht="18" customHeight="1">
      <c r="A85" s="76">
        <v>72</v>
      </c>
      <c r="B85" s="80">
        <v>1134794506</v>
      </c>
      <c r="C85" s="76">
        <v>100183379</v>
      </c>
      <c r="D85" s="85" t="s">
        <v>290</v>
      </c>
      <c r="E85" s="76" t="s">
        <v>53</v>
      </c>
      <c r="F85" s="76" t="s">
        <v>341</v>
      </c>
      <c r="G85" s="10" t="s">
        <v>112</v>
      </c>
      <c r="H85" s="75">
        <v>6979.32</v>
      </c>
      <c r="I85" s="41">
        <v>0.313</v>
      </c>
      <c r="J85" s="91">
        <v>46587</v>
      </c>
      <c r="K85" s="92">
        <v>0.8</v>
      </c>
      <c r="L85" s="93">
        <v>0.95</v>
      </c>
      <c r="M85" s="93">
        <v>1</v>
      </c>
      <c r="N85" s="59">
        <v>3101</v>
      </c>
      <c r="O85" s="28"/>
    </row>
    <row r="86" spans="1:15" ht="18" customHeight="1">
      <c r="A86" s="76">
        <v>73</v>
      </c>
      <c r="B86" s="80">
        <v>1740805423</v>
      </c>
      <c r="C86" s="76">
        <v>100135070</v>
      </c>
      <c r="D86" s="85" t="s">
        <v>248</v>
      </c>
      <c r="E86" s="76" t="s">
        <v>53</v>
      </c>
      <c r="F86" s="76" t="s">
        <v>254</v>
      </c>
      <c r="G86" s="10" t="s">
        <v>112</v>
      </c>
      <c r="H86" s="75">
        <v>6979.32</v>
      </c>
      <c r="I86" s="41">
        <v>0.313</v>
      </c>
      <c r="J86" s="91">
        <v>46587</v>
      </c>
      <c r="K86" s="92">
        <v>0.8</v>
      </c>
      <c r="L86" s="93">
        <v>0.95</v>
      </c>
      <c r="M86" s="93">
        <v>1</v>
      </c>
      <c r="N86" s="59">
        <v>3101</v>
      </c>
      <c r="O86" s="28"/>
    </row>
    <row r="87" spans="1:15" ht="18" customHeight="1">
      <c r="A87" s="76">
        <v>74</v>
      </c>
      <c r="B87" s="80">
        <v>1255334173</v>
      </c>
      <c r="C87" s="76">
        <v>11000400</v>
      </c>
      <c r="D87" s="85" t="s">
        <v>33</v>
      </c>
      <c r="E87" s="76" t="s">
        <v>53</v>
      </c>
      <c r="F87" s="76" t="s">
        <v>55</v>
      </c>
      <c r="G87" s="10" t="s">
        <v>112</v>
      </c>
      <c r="H87" s="75">
        <v>8254.6200000000008</v>
      </c>
      <c r="I87" s="41">
        <v>0.255</v>
      </c>
      <c r="J87" s="91">
        <v>46587</v>
      </c>
      <c r="K87" s="92">
        <v>0.8</v>
      </c>
      <c r="L87" s="93">
        <v>0.95</v>
      </c>
      <c r="M87" s="93">
        <v>1.3</v>
      </c>
      <c r="N87" s="59">
        <v>3101</v>
      </c>
      <c r="O87" s="28"/>
    </row>
    <row r="88" spans="1:15" ht="18" customHeight="1">
      <c r="A88" s="76">
        <v>75</v>
      </c>
      <c r="B88" s="80">
        <v>1609822881</v>
      </c>
      <c r="C88" s="76">
        <v>11014300</v>
      </c>
      <c r="D88" s="85" t="s">
        <v>291</v>
      </c>
      <c r="E88" s="76" t="s">
        <v>53</v>
      </c>
      <c r="F88" s="76" t="s">
        <v>80</v>
      </c>
      <c r="G88" s="10" t="s">
        <v>112</v>
      </c>
      <c r="H88" s="75">
        <v>7155.02</v>
      </c>
      <c r="I88" s="41">
        <v>0.34799999999999998</v>
      </c>
      <c r="J88" s="91">
        <v>46587</v>
      </c>
      <c r="K88" s="92">
        <v>0.8</v>
      </c>
      <c r="L88" s="93">
        <v>0.95</v>
      </c>
      <c r="M88" s="93">
        <v>1</v>
      </c>
      <c r="N88" s="59">
        <v>3101</v>
      </c>
      <c r="O88" s="28"/>
    </row>
    <row r="89" spans="1:15" ht="18" customHeight="1">
      <c r="A89" s="76">
        <v>76</v>
      </c>
      <c r="B89" s="80">
        <v>1003831132</v>
      </c>
      <c r="C89" s="76">
        <v>11007800</v>
      </c>
      <c r="D89" s="85" t="s">
        <v>292</v>
      </c>
      <c r="E89" s="76" t="s">
        <v>53</v>
      </c>
      <c r="F89" s="76" t="s">
        <v>70</v>
      </c>
      <c r="G89" s="10" t="s">
        <v>112</v>
      </c>
      <c r="H89" s="75">
        <v>7217.11</v>
      </c>
      <c r="I89" s="41">
        <v>0.35899999999999999</v>
      </c>
      <c r="J89" s="91">
        <v>46587</v>
      </c>
      <c r="K89" s="92">
        <v>0.8</v>
      </c>
      <c r="L89" s="93">
        <v>0.95</v>
      </c>
      <c r="M89" s="93">
        <v>1</v>
      </c>
      <c r="N89" s="59">
        <v>3101</v>
      </c>
      <c r="O89" s="28"/>
    </row>
    <row r="90" spans="1:15" ht="18" customHeight="1">
      <c r="A90" s="76">
        <v>77</v>
      </c>
      <c r="B90" s="80">
        <v>1851336044</v>
      </c>
      <c r="C90" s="76">
        <v>11011200</v>
      </c>
      <c r="D90" s="85" t="s">
        <v>293</v>
      </c>
      <c r="E90" s="76" t="s">
        <v>53</v>
      </c>
      <c r="F90" s="76" t="s">
        <v>98</v>
      </c>
      <c r="G90" s="10" t="s">
        <v>112</v>
      </c>
      <c r="H90" s="75">
        <v>6869.84</v>
      </c>
      <c r="I90" s="41">
        <v>0.42299999999999999</v>
      </c>
      <c r="J90" s="91">
        <v>46587</v>
      </c>
      <c r="K90" s="92">
        <v>0.8</v>
      </c>
      <c r="L90" s="93">
        <v>0.95</v>
      </c>
      <c r="M90" s="93">
        <v>1</v>
      </c>
      <c r="N90" s="59">
        <v>3101</v>
      </c>
      <c r="O90" s="28"/>
    </row>
    <row r="91" spans="1:15" ht="18" customHeight="1">
      <c r="A91" s="76">
        <v>78</v>
      </c>
      <c r="B91" s="80">
        <v>1497324115</v>
      </c>
      <c r="C91" s="81">
        <v>100223373</v>
      </c>
      <c r="D91" s="85" t="s">
        <v>345</v>
      </c>
      <c r="E91" s="76" t="s">
        <v>135</v>
      </c>
      <c r="F91" s="76" t="s">
        <v>76</v>
      </c>
      <c r="G91" s="10" t="s">
        <v>112</v>
      </c>
      <c r="H91" s="75">
        <v>2063.9499999999998</v>
      </c>
      <c r="I91" s="41" t="s">
        <v>357</v>
      </c>
      <c r="J91" s="41" t="s">
        <v>357</v>
      </c>
      <c r="K91" s="41" t="s">
        <v>357</v>
      </c>
      <c r="L91" s="41" t="s">
        <v>357</v>
      </c>
      <c r="M91" s="41" t="s">
        <v>357</v>
      </c>
      <c r="N91" s="59">
        <v>0</v>
      </c>
      <c r="O91" s="74" t="s">
        <v>367</v>
      </c>
    </row>
    <row r="92" spans="1:15" ht="18" customHeight="1">
      <c r="A92" s="76">
        <v>79</v>
      </c>
      <c r="B92" s="80">
        <v>1255339867</v>
      </c>
      <c r="C92" s="76">
        <v>11018000</v>
      </c>
      <c r="D92" s="85" t="s">
        <v>156</v>
      </c>
      <c r="E92" s="76" t="s">
        <v>124</v>
      </c>
      <c r="F92" s="76" t="s">
        <v>157</v>
      </c>
      <c r="G92" s="10" t="s">
        <v>112</v>
      </c>
      <c r="H92" s="75">
        <v>11423.52</v>
      </c>
      <c r="I92" s="41">
        <v>0.78400000000000003</v>
      </c>
      <c r="J92" s="91">
        <v>300</v>
      </c>
      <c r="K92" s="92">
        <v>1</v>
      </c>
      <c r="L92" s="93">
        <v>1</v>
      </c>
      <c r="M92" s="93">
        <v>1</v>
      </c>
      <c r="N92" s="59">
        <v>581</v>
      </c>
      <c r="O92" s="28"/>
    </row>
    <row r="93" spans="1:15" ht="18" customHeight="1">
      <c r="A93" s="76">
        <v>80</v>
      </c>
      <c r="B93" s="80">
        <v>1902533474</v>
      </c>
      <c r="C93" s="76">
        <v>100246278</v>
      </c>
      <c r="D93" s="85" t="s">
        <v>373</v>
      </c>
      <c r="E93" s="76" t="s">
        <v>130</v>
      </c>
      <c r="F93" s="76" t="s">
        <v>66</v>
      </c>
      <c r="G93" s="76" t="s">
        <v>112</v>
      </c>
      <c r="H93" s="75">
        <v>1601.21</v>
      </c>
      <c r="I93" s="41" t="s">
        <v>357</v>
      </c>
      <c r="J93" s="41" t="s">
        <v>357</v>
      </c>
      <c r="K93" s="41" t="s">
        <v>357</v>
      </c>
      <c r="L93" s="41" t="s">
        <v>357</v>
      </c>
      <c r="M93" s="41" t="s">
        <v>357</v>
      </c>
      <c r="N93" s="59">
        <v>3101</v>
      </c>
      <c r="O93" s="73" t="s">
        <v>374</v>
      </c>
    </row>
    <row r="94" spans="1:15" ht="18" customHeight="1">
      <c r="A94" s="76">
        <v>81</v>
      </c>
      <c r="B94" s="80">
        <v>1760459846</v>
      </c>
      <c r="C94" s="76">
        <v>11015200</v>
      </c>
      <c r="D94" s="85" t="s">
        <v>294</v>
      </c>
      <c r="E94" s="76" t="s">
        <v>124</v>
      </c>
      <c r="F94" s="76" t="s">
        <v>141</v>
      </c>
      <c r="G94" s="10" t="s">
        <v>112</v>
      </c>
      <c r="H94" s="75">
        <v>11028.74</v>
      </c>
      <c r="I94" s="41">
        <v>0.84</v>
      </c>
      <c r="J94" s="91">
        <v>300</v>
      </c>
      <c r="K94" s="92">
        <v>1</v>
      </c>
      <c r="L94" s="93">
        <v>1</v>
      </c>
      <c r="M94" s="93">
        <v>1</v>
      </c>
      <c r="N94" s="59">
        <v>581</v>
      </c>
      <c r="O94" s="28"/>
    </row>
    <row r="95" spans="1:15" ht="18" customHeight="1">
      <c r="A95" s="76">
        <v>82</v>
      </c>
      <c r="B95" s="80">
        <v>1376593442</v>
      </c>
      <c r="C95" s="76">
        <v>11012900</v>
      </c>
      <c r="D95" s="85" t="s">
        <v>34</v>
      </c>
      <c r="E95" s="76" t="s">
        <v>53</v>
      </c>
      <c r="F95" s="76" t="s">
        <v>83</v>
      </c>
      <c r="G95" s="10" t="s">
        <v>112</v>
      </c>
      <c r="H95" s="75">
        <v>7595.34</v>
      </c>
      <c r="I95" s="41">
        <v>0.40500000000000003</v>
      </c>
      <c r="J95" s="91">
        <v>46587</v>
      </c>
      <c r="K95" s="92">
        <v>0.8</v>
      </c>
      <c r="L95" s="93">
        <v>0.95</v>
      </c>
      <c r="M95" s="93">
        <v>1</v>
      </c>
      <c r="N95" s="59">
        <v>3101</v>
      </c>
      <c r="O95" s="28"/>
    </row>
    <row r="96" spans="1:15" ht="18" customHeight="1">
      <c r="A96" s="76">
        <v>83</v>
      </c>
      <c r="B96" s="80">
        <v>1972591410</v>
      </c>
      <c r="C96" s="76">
        <v>11007400</v>
      </c>
      <c r="D96" s="85" t="s">
        <v>295</v>
      </c>
      <c r="E96" s="76" t="s">
        <v>124</v>
      </c>
      <c r="F96" s="76" t="s">
        <v>203</v>
      </c>
      <c r="G96" s="10" t="s">
        <v>112</v>
      </c>
      <c r="H96" s="75">
        <v>48400</v>
      </c>
      <c r="I96" s="41">
        <v>1</v>
      </c>
      <c r="J96" s="91">
        <v>300</v>
      </c>
      <c r="K96" s="92">
        <v>1</v>
      </c>
      <c r="L96" s="93">
        <v>1</v>
      </c>
      <c r="M96" s="93">
        <v>1</v>
      </c>
      <c r="N96" s="59">
        <v>581</v>
      </c>
      <c r="O96" s="28"/>
    </row>
    <row r="97" spans="1:15" ht="18" customHeight="1">
      <c r="A97" s="76">
        <v>84</v>
      </c>
      <c r="B97" s="80">
        <v>1124063573</v>
      </c>
      <c r="C97" s="76">
        <v>11016000</v>
      </c>
      <c r="D97" s="85" t="s">
        <v>264</v>
      </c>
      <c r="E97" s="76" t="s">
        <v>124</v>
      </c>
      <c r="F97" s="76" t="s">
        <v>160</v>
      </c>
      <c r="G97" s="10" t="s">
        <v>112</v>
      </c>
      <c r="H97" s="75">
        <v>8705.5499999999993</v>
      </c>
      <c r="I97" s="41">
        <v>0.74750000000000005</v>
      </c>
      <c r="J97" s="91">
        <v>300</v>
      </c>
      <c r="K97" s="92">
        <v>1</v>
      </c>
      <c r="L97" s="93">
        <v>1</v>
      </c>
      <c r="M97" s="93">
        <v>1</v>
      </c>
      <c r="N97" s="59">
        <v>581</v>
      </c>
      <c r="O97" s="28"/>
    </row>
    <row r="98" spans="1:15" ht="18" customHeight="1">
      <c r="A98" s="76">
        <v>85</v>
      </c>
      <c r="B98" s="80">
        <v>1710939533</v>
      </c>
      <c r="C98" s="80">
        <v>11012000</v>
      </c>
      <c r="D98" s="85" t="s">
        <v>158</v>
      </c>
      <c r="E98" s="76" t="s">
        <v>124</v>
      </c>
      <c r="F98" s="76" t="s">
        <v>159</v>
      </c>
      <c r="G98" s="10" t="s">
        <v>112</v>
      </c>
      <c r="H98" s="75">
        <v>13708.33</v>
      </c>
      <c r="I98" s="41">
        <v>0.65369999999999995</v>
      </c>
      <c r="J98" s="91">
        <v>300</v>
      </c>
      <c r="K98" s="92">
        <v>1</v>
      </c>
      <c r="L98" s="93">
        <v>1</v>
      </c>
      <c r="M98" s="93">
        <v>1</v>
      </c>
      <c r="N98" s="59">
        <v>581</v>
      </c>
      <c r="O98" s="28"/>
    </row>
    <row r="99" spans="1:15" ht="18" customHeight="1">
      <c r="A99" s="76">
        <v>86</v>
      </c>
      <c r="B99" s="80">
        <v>1912992827</v>
      </c>
      <c r="C99" s="76">
        <v>11001600</v>
      </c>
      <c r="D99" s="85" t="s">
        <v>161</v>
      </c>
      <c r="E99" s="76" t="s">
        <v>124</v>
      </c>
      <c r="F99" s="76" t="s">
        <v>162</v>
      </c>
      <c r="G99" s="10" t="s">
        <v>112</v>
      </c>
      <c r="H99" s="75">
        <v>12934.56</v>
      </c>
      <c r="I99" s="41">
        <v>0.73129999999999995</v>
      </c>
      <c r="J99" s="91">
        <v>300</v>
      </c>
      <c r="K99" s="92">
        <v>1</v>
      </c>
      <c r="L99" s="93">
        <v>1</v>
      </c>
      <c r="M99" s="93">
        <v>1</v>
      </c>
      <c r="N99" s="59">
        <v>581</v>
      </c>
      <c r="O99" s="28"/>
    </row>
    <row r="100" spans="1:15" ht="18" customHeight="1">
      <c r="A100" s="76">
        <v>87</v>
      </c>
      <c r="B100" s="80">
        <v>1194787465</v>
      </c>
      <c r="C100" s="76">
        <v>10051500</v>
      </c>
      <c r="D100" s="85" t="s">
        <v>163</v>
      </c>
      <c r="E100" s="76" t="s">
        <v>130</v>
      </c>
      <c r="F100" s="76" t="s">
        <v>103</v>
      </c>
      <c r="G100" s="10" t="s">
        <v>109</v>
      </c>
      <c r="H100" s="75">
        <v>1601.21</v>
      </c>
      <c r="I100" s="41" t="s">
        <v>357</v>
      </c>
      <c r="J100" s="41" t="s">
        <v>357</v>
      </c>
      <c r="K100" s="41" t="s">
        <v>357</v>
      </c>
      <c r="L100" s="41" t="s">
        <v>357</v>
      </c>
      <c r="M100" s="41" t="s">
        <v>357</v>
      </c>
      <c r="N100" s="59">
        <v>0</v>
      </c>
      <c r="O100" s="28"/>
    </row>
    <row r="101" spans="1:15" ht="18" customHeight="1">
      <c r="A101" s="76">
        <v>88</v>
      </c>
      <c r="B101" s="80">
        <v>1700998697</v>
      </c>
      <c r="C101" s="76">
        <v>100161517</v>
      </c>
      <c r="D101" s="85" t="s">
        <v>35</v>
      </c>
      <c r="E101" s="76" t="s">
        <v>53</v>
      </c>
      <c r="F101" s="76" t="s">
        <v>84</v>
      </c>
      <c r="G101" s="10" t="s">
        <v>112</v>
      </c>
      <c r="H101" s="75">
        <v>6600.69</v>
      </c>
      <c r="I101" s="41">
        <v>0.36699999999999999</v>
      </c>
      <c r="J101" s="91">
        <v>46587</v>
      </c>
      <c r="K101" s="92">
        <v>0.8</v>
      </c>
      <c r="L101" s="93">
        <v>0.95</v>
      </c>
      <c r="M101" s="93">
        <v>1</v>
      </c>
      <c r="N101" s="59">
        <v>3101</v>
      </c>
      <c r="O101" s="28"/>
    </row>
    <row r="102" spans="1:15" ht="18" customHeight="1">
      <c r="A102" s="76">
        <v>89</v>
      </c>
      <c r="B102" s="80">
        <v>1396849303</v>
      </c>
      <c r="C102" s="76">
        <v>11018700</v>
      </c>
      <c r="D102" s="85" t="s">
        <v>164</v>
      </c>
      <c r="E102" s="76" t="s">
        <v>124</v>
      </c>
      <c r="F102" s="76" t="s">
        <v>165</v>
      </c>
      <c r="G102" s="10" t="s">
        <v>112</v>
      </c>
      <c r="H102" s="75">
        <v>8682.82</v>
      </c>
      <c r="I102" s="41">
        <v>0.53059999999999996</v>
      </c>
      <c r="J102" s="91">
        <v>300</v>
      </c>
      <c r="K102" s="92">
        <v>1</v>
      </c>
      <c r="L102" s="93">
        <v>1</v>
      </c>
      <c r="M102" s="93">
        <v>1</v>
      </c>
      <c r="N102" s="59">
        <v>581</v>
      </c>
      <c r="O102" s="28"/>
    </row>
    <row r="103" spans="1:15" ht="18" customHeight="1">
      <c r="A103" s="76">
        <v>90</v>
      </c>
      <c r="B103" s="80">
        <v>1568438125</v>
      </c>
      <c r="C103" s="80">
        <v>11020700</v>
      </c>
      <c r="D103" s="85" t="s">
        <v>166</v>
      </c>
      <c r="E103" s="76" t="s">
        <v>124</v>
      </c>
      <c r="F103" s="76" t="s">
        <v>167</v>
      </c>
      <c r="G103" s="10" t="s">
        <v>112</v>
      </c>
      <c r="H103" s="75">
        <v>8757.14</v>
      </c>
      <c r="I103" s="41">
        <v>0.73070000000000002</v>
      </c>
      <c r="J103" s="91">
        <v>300</v>
      </c>
      <c r="K103" s="92">
        <v>1</v>
      </c>
      <c r="L103" s="93">
        <v>1</v>
      </c>
      <c r="M103" s="93">
        <v>1</v>
      </c>
      <c r="N103" s="59">
        <v>581</v>
      </c>
      <c r="O103" s="28"/>
    </row>
    <row r="104" spans="1:15" ht="18" customHeight="1">
      <c r="A104" s="76">
        <v>91</v>
      </c>
      <c r="B104" s="80">
        <v>1538138003</v>
      </c>
      <c r="C104" s="76">
        <v>11005400</v>
      </c>
      <c r="D104" s="85" t="s">
        <v>48</v>
      </c>
      <c r="E104" s="76" t="s">
        <v>53</v>
      </c>
      <c r="F104" s="76" t="s">
        <v>105</v>
      </c>
      <c r="G104" s="10" t="s">
        <v>109</v>
      </c>
      <c r="H104" s="75">
        <v>7351.57</v>
      </c>
      <c r="I104" s="41">
        <v>0.443</v>
      </c>
      <c r="J104" s="91">
        <v>46587</v>
      </c>
      <c r="K104" s="92">
        <v>0.8</v>
      </c>
      <c r="L104" s="93">
        <v>0.95</v>
      </c>
      <c r="M104" s="93">
        <v>1</v>
      </c>
      <c r="N104" s="59">
        <v>0</v>
      </c>
      <c r="O104" s="28"/>
    </row>
    <row r="105" spans="1:15" ht="18" customHeight="1">
      <c r="A105" s="76">
        <v>92</v>
      </c>
      <c r="B105" s="80">
        <v>1396726873</v>
      </c>
      <c r="C105" s="76">
        <v>11022100</v>
      </c>
      <c r="D105" s="85" t="s">
        <v>266</v>
      </c>
      <c r="E105" s="76" t="s">
        <v>169</v>
      </c>
      <c r="F105" s="76" t="s">
        <v>170</v>
      </c>
      <c r="G105" s="10" t="s">
        <v>112</v>
      </c>
      <c r="H105" s="75">
        <v>1389.55</v>
      </c>
      <c r="I105" s="41" t="s">
        <v>357</v>
      </c>
      <c r="J105" s="41" t="s">
        <v>357</v>
      </c>
      <c r="K105" s="41" t="s">
        <v>357</v>
      </c>
      <c r="L105" s="41" t="s">
        <v>357</v>
      </c>
      <c r="M105" s="41" t="s">
        <v>357</v>
      </c>
      <c r="N105" s="59">
        <v>3101</v>
      </c>
      <c r="O105" s="28"/>
    </row>
    <row r="106" spans="1:15" ht="18" customHeight="1">
      <c r="A106" s="76">
        <v>93</v>
      </c>
      <c r="B106" s="80">
        <v>1023187416</v>
      </c>
      <c r="C106" s="76">
        <v>11012200</v>
      </c>
      <c r="D106" s="85" t="s">
        <v>296</v>
      </c>
      <c r="E106" s="76" t="s">
        <v>53</v>
      </c>
      <c r="F106" s="76" t="s">
        <v>77</v>
      </c>
      <c r="G106" s="10" t="s">
        <v>112</v>
      </c>
      <c r="H106" s="75">
        <v>6600.69</v>
      </c>
      <c r="I106" s="41">
        <v>0.36</v>
      </c>
      <c r="J106" s="91">
        <v>46587</v>
      </c>
      <c r="K106" s="92">
        <v>0.8</v>
      </c>
      <c r="L106" s="93">
        <v>0.95</v>
      </c>
      <c r="M106" s="93">
        <v>1</v>
      </c>
      <c r="N106" s="59">
        <v>3101</v>
      </c>
      <c r="O106" s="28"/>
    </row>
    <row r="107" spans="1:15" ht="18" customHeight="1">
      <c r="A107" s="76">
        <v>94</v>
      </c>
      <c r="B107" s="80">
        <v>1952809816</v>
      </c>
      <c r="C107" s="80">
        <v>100085640</v>
      </c>
      <c r="D107" s="85" t="s">
        <v>258</v>
      </c>
      <c r="E107" s="76" t="s">
        <v>53</v>
      </c>
      <c r="F107" s="76" t="s">
        <v>88</v>
      </c>
      <c r="G107" s="10" t="s">
        <v>112</v>
      </c>
      <c r="H107" s="75">
        <v>7061.41</v>
      </c>
      <c r="I107" s="41">
        <v>0.624</v>
      </c>
      <c r="J107" s="91">
        <v>46587</v>
      </c>
      <c r="K107" s="92">
        <v>0.8</v>
      </c>
      <c r="L107" s="93">
        <v>0.95</v>
      </c>
      <c r="M107" s="93">
        <v>1</v>
      </c>
      <c r="N107" s="59">
        <v>3101</v>
      </c>
      <c r="O107" s="28"/>
    </row>
    <row r="108" spans="1:15" ht="18" customHeight="1">
      <c r="A108" s="76">
        <v>95</v>
      </c>
      <c r="B108" s="80">
        <v>1952890873</v>
      </c>
      <c r="C108" s="76">
        <v>100083361</v>
      </c>
      <c r="D108" s="85" t="s">
        <v>297</v>
      </c>
      <c r="E108" s="76" t="s">
        <v>124</v>
      </c>
      <c r="F108" s="76" t="s">
        <v>171</v>
      </c>
      <c r="G108" s="10" t="s">
        <v>112</v>
      </c>
      <c r="H108" s="75">
        <v>13406.69</v>
      </c>
      <c r="I108" s="41">
        <v>0.84089999999999998</v>
      </c>
      <c r="J108" s="91">
        <v>300</v>
      </c>
      <c r="K108" s="92">
        <v>1</v>
      </c>
      <c r="L108" s="93">
        <v>1</v>
      </c>
      <c r="M108" s="93">
        <v>1</v>
      </c>
      <c r="N108" s="59">
        <v>581</v>
      </c>
      <c r="O108" s="28"/>
    </row>
    <row r="109" spans="1:15" ht="18" customHeight="1">
      <c r="A109" s="76">
        <v>96</v>
      </c>
      <c r="B109" s="80">
        <v>1942749387</v>
      </c>
      <c r="C109" s="76">
        <v>100070193</v>
      </c>
      <c r="D109" s="85" t="s">
        <v>298</v>
      </c>
      <c r="E109" s="76" t="s">
        <v>53</v>
      </c>
      <c r="F109" s="76" t="s">
        <v>87</v>
      </c>
      <c r="G109" s="10" t="s">
        <v>112</v>
      </c>
      <c r="H109" s="75">
        <v>6843.54</v>
      </c>
      <c r="I109" s="41">
        <v>0.39500000000000002</v>
      </c>
      <c r="J109" s="91">
        <v>46587</v>
      </c>
      <c r="K109" s="92">
        <v>0.8</v>
      </c>
      <c r="L109" s="93">
        <v>0.95</v>
      </c>
      <c r="M109" s="93">
        <v>1</v>
      </c>
      <c r="N109" s="59">
        <v>3101</v>
      </c>
      <c r="O109" s="28"/>
    </row>
    <row r="110" spans="1:15" ht="18" customHeight="1">
      <c r="A110" s="76">
        <v>97</v>
      </c>
      <c r="B110" s="80">
        <v>1376197665</v>
      </c>
      <c r="C110" s="76">
        <v>100102130</v>
      </c>
      <c r="D110" s="85" t="s">
        <v>299</v>
      </c>
      <c r="E110" s="76" t="s">
        <v>53</v>
      </c>
      <c r="F110" s="76" t="s">
        <v>244</v>
      </c>
      <c r="G110" s="10" t="s">
        <v>112</v>
      </c>
      <c r="H110" s="75">
        <v>6600.69</v>
      </c>
      <c r="I110" s="41">
        <v>0.57599999999999996</v>
      </c>
      <c r="J110" s="91">
        <v>46587</v>
      </c>
      <c r="K110" s="92">
        <v>0.8</v>
      </c>
      <c r="L110" s="93">
        <v>0.95</v>
      </c>
      <c r="M110" s="93">
        <v>1</v>
      </c>
      <c r="N110" s="59">
        <v>3101</v>
      </c>
      <c r="O110" s="28"/>
    </row>
    <row r="111" spans="1:15" ht="18" customHeight="1">
      <c r="A111" s="76">
        <v>98</v>
      </c>
      <c r="B111" s="80">
        <v>1346239373</v>
      </c>
      <c r="C111" s="76">
        <v>11010500</v>
      </c>
      <c r="D111" s="85" t="s">
        <v>300</v>
      </c>
      <c r="E111" s="76" t="s">
        <v>124</v>
      </c>
      <c r="F111" s="76" t="s">
        <v>179</v>
      </c>
      <c r="G111" s="10" t="s">
        <v>112</v>
      </c>
      <c r="H111" s="75">
        <v>13867.65</v>
      </c>
      <c r="I111" s="41">
        <v>0.76060000000000005</v>
      </c>
      <c r="J111" s="91">
        <v>300</v>
      </c>
      <c r="K111" s="92">
        <v>1</v>
      </c>
      <c r="L111" s="93">
        <v>1</v>
      </c>
      <c r="M111" s="93">
        <v>1</v>
      </c>
      <c r="N111" s="59">
        <v>581</v>
      </c>
      <c r="O111" s="28"/>
    </row>
    <row r="112" spans="1:15" ht="18" customHeight="1">
      <c r="A112" s="76">
        <v>99</v>
      </c>
      <c r="B112" s="80">
        <v>1700963048</v>
      </c>
      <c r="C112" s="76">
        <v>11016700</v>
      </c>
      <c r="D112" s="85" t="s">
        <v>301</v>
      </c>
      <c r="E112" s="76" t="s">
        <v>124</v>
      </c>
      <c r="F112" s="76" t="s">
        <v>154</v>
      </c>
      <c r="G112" s="10" t="s">
        <v>112</v>
      </c>
      <c r="H112" s="75">
        <v>12039.47</v>
      </c>
      <c r="I112" s="41">
        <v>0.78649999999999998</v>
      </c>
      <c r="J112" s="91">
        <v>300</v>
      </c>
      <c r="K112" s="92">
        <v>1</v>
      </c>
      <c r="L112" s="93">
        <v>1</v>
      </c>
      <c r="M112" s="93">
        <v>1</v>
      </c>
      <c r="N112" s="59">
        <v>581</v>
      </c>
      <c r="O112" s="28"/>
    </row>
    <row r="113" spans="1:15" ht="18" customHeight="1">
      <c r="A113" s="76">
        <v>100</v>
      </c>
      <c r="B113" s="80">
        <v>1154415024</v>
      </c>
      <c r="C113" s="76">
        <v>11006900</v>
      </c>
      <c r="D113" s="85" t="s">
        <v>302</v>
      </c>
      <c r="E113" s="76" t="s">
        <v>53</v>
      </c>
      <c r="F113" s="76" t="s">
        <v>86</v>
      </c>
      <c r="G113" s="10" t="s">
        <v>112</v>
      </c>
      <c r="H113" s="75">
        <v>6600.69</v>
      </c>
      <c r="I113" s="41">
        <v>0.60499999999999998</v>
      </c>
      <c r="J113" s="91">
        <v>46587</v>
      </c>
      <c r="K113" s="92">
        <v>0.8</v>
      </c>
      <c r="L113" s="93">
        <v>0.95</v>
      </c>
      <c r="M113" s="93">
        <v>1</v>
      </c>
      <c r="N113" s="59">
        <v>3101</v>
      </c>
      <c r="O113" s="28"/>
    </row>
    <row r="114" spans="1:15" ht="18" customHeight="1">
      <c r="A114" s="76">
        <v>101</v>
      </c>
      <c r="B114" s="80">
        <v>1144987462</v>
      </c>
      <c r="C114" s="76">
        <v>100198692</v>
      </c>
      <c r="D114" s="85" t="s">
        <v>303</v>
      </c>
      <c r="E114" s="76" t="s">
        <v>53</v>
      </c>
      <c r="F114" s="76" t="s">
        <v>63</v>
      </c>
      <c r="G114" s="10" t="s">
        <v>112</v>
      </c>
      <c r="H114" s="75">
        <v>6979.32</v>
      </c>
      <c r="I114" s="41">
        <v>0.313</v>
      </c>
      <c r="J114" s="91">
        <v>46587</v>
      </c>
      <c r="K114" s="92">
        <v>0.8</v>
      </c>
      <c r="L114" s="93">
        <v>0.95</v>
      </c>
      <c r="M114" s="93">
        <v>1</v>
      </c>
      <c r="N114" s="59">
        <v>3101</v>
      </c>
      <c r="O114" s="28"/>
    </row>
    <row r="115" spans="1:15" ht="18" customHeight="1">
      <c r="A115" s="76">
        <v>102</v>
      </c>
      <c r="B115" s="80">
        <v>1902437650</v>
      </c>
      <c r="C115" s="76">
        <v>100102362</v>
      </c>
      <c r="D115" s="85" t="s">
        <v>245</v>
      </c>
      <c r="E115" s="76" t="s">
        <v>53</v>
      </c>
      <c r="F115" s="76" t="s">
        <v>62</v>
      </c>
      <c r="G115" s="10" t="s">
        <v>112</v>
      </c>
      <c r="H115" s="75">
        <v>6600.69</v>
      </c>
      <c r="I115" s="41">
        <v>0.58599999999999997</v>
      </c>
      <c r="J115" s="91">
        <v>46587</v>
      </c>
      <c r="K115" s="92">
        <v>0.8</v>
      </c>
      <c r="L115" s="93">
        <v>0.95</v>
      </c>
      <c r="M115" s="93">
        <v>1</v>
      </c>
      <c r="N115" s="59">
        <v>3101</v>
      </c>
      <c r="O115" s="28"/>
    </row>
    <row r="116" spans="1:15" ht="18" customHeight="1">
      <c r="A116" s="76">
        <v>103</v>
      </c>
      <c r="B116" s="80">
        <v>1700837812</v>
      </c>
      <c r="C116" s="76">
        <v>100074033</v>
      </c>
      <c r="D116" s="85" t="s">
        <v>172</v>
      </c>
      <c r="E116" s="76" t="s">
        <v>124</v>
      </c>
      <c r="F116" s="76" t="s">
        <v>173</v>
      </c>
      <c r="G116" s="10" t="s">
        <v>112</v>
      </c>
      <c r="H116" s="75">
        <v>13488.31</v>
      </c>
      <c r="I116" s="41">
        <v>0.70389999999999997</v>
      </c>
      <c r="J116" s="91">
        <v>300</v>
      </c>
      <c r="K116" s="92">
        <v>1</v>
      </c>
      <c r="L116" s="93">
        <v>1</v>
      </c>
      <c r="M116" s="93">
        <v>1</v>
      </c>
      <c r="N116" s="59">
        <v>581</v>
      </c>
      <c r="O116" s="28"/>
    </row>
    <row r="117" spans="1:15" ht="18" customHeight="1">
      <c r="A117" s="76">
        <v>104</v>
      </c>
      <c r="B117" s="80">
        <v>1629027578</v>
      </c>
      <c r="C117" s="76">
        <v>11011800</v>
      </c>
      <c r="D117" s="85" t="s">
        <v>304</v>
      </c>
      <c r="E117" s="76" t="s">
        <v>53</v>
      </c>
      <c r="F117" s="76" t="s">
        <v>88</v>
      </c>
      <c r="G117" s="10" t="s">
        <v>112</v>
      </c>
      <c r="H117" s="75">
        <v>7370.47</v>
      </c>
      <c r="I117" s="41">
        <v>0.45200000000000001</v>
      </c>
      <c r="J117" s="91">
        <v>46587</v>
      </c>
      <c r="K117" s="92">
        <v>0.8</v>
      </c>
      <c r="L117" s="93">
        <v>0.95</v>
      </c>
      <c r="M117" s="93">
        <v>1</v>
      </c>
      <c r="N117" s="59">
        <v>3101</v>
      </c>
      <c r="O117" s="28"/>
    </row>
    <row r="118" spans="1:15" ht="18" customHeight="1">
      <c r="A118" s="76">
        <v>105</v>
      </c>
      <c r="B118" s="80">
        <v>1801874227</v>
      </c>
      <c r="C118" s="76">
        <v>11006300</v>
      </c>
      <c r="D118" s="85" t="s">
        <v>305</v>
      </c>
      <c r="E118" s="76" t="s">
        <v>53</v>
      </c>
      <c r="F118" s="76" t="s">
        <v>83</v>
      </c>
      <c r="G118" s="10" t="s">
        <v>112</v>
      </c>
      <c r="H118" s="75">
        <v>7224.98</v>
      </c>
      <c r="I118" s="41">
        <v>0.51900000000000002</v>
      </c>
      <c r="J118" s="91">
        <v>46587</v>
      </c>
      <c r="K118" s="92">
        <v>0.8</v>
      </c>
      <c r="L118" s="93">
        <v>0.95</v>
      </c>
      <c r="M118" s="93">
        <v>1</v>
      </c>
      <c r="N118" s="59">
        <v>3101</v>
      </c>
      <c r="O118" s="28"/>
    </row>
    <row r="119" spans="1:15" ht="18" customHeight="1">
      <c r="A119" s="76">
        <v>106</v>
      </c>
      <c r="B119" s="80">
        <v>1740239557</v>
      </c>
      <c r="C119" s="76">
        <v>100074070</v>
      </c>
      <c r="D119" s="85" t="s">
        <v>306</v>
      </c>
      <c r="E119" s="76" t="s">
        <v>124</v>
      </c>
      <c r="F119" s="76" t="s">
        <v>175</v>
      </c>
      <c r="G119" s="10" t="s">
        <v>112</v>
      </c>
      <c r="H119" s="75">
        <v>16649.04</v>
      </c>
      <c r="I119" s="41">
        <v>0.92630000000000001</v>
      </c>
      <c r="J119" s="91">
        <v>300</v>
      </c>
      <c r="K119" s="92">
        <v>1</v>
      </c>
      <c r="L119" s="93">
        <v>1</v>
      </c>
      <c r="M119" s="93">
        <v>1</v>
      </c>
      <c r="N119" s="59">
        <v>581</v>
      </c>
      <c r="O119" s="28"/>
    </row>
    <row r="120" spans="1:15" ht="18" customHeight="1">
      <c r="A120" s="76">
        <v>107</v>
      </c>
      <c r="B120" s="80">
        <v>1912958026</v>
      </c>
      <c r="C120" s="76">
        <v>100073978</v>
      </c>
      <c r="D120" s="85" t="s">
        <v>176</v>
      </c>
      <c r="E120" s="76" t="s">
        <v>124</v>
      </c>
      <c r="F120" s="76" t="s">
        <v>177</v>
      </c>
      <c r="G120" s="10" t="s">
        <v>112</v>
      </c>
      <c r="H120" s="75">
        <v>10433.07</v>
      </c>
      <c r="I120" s="41">
        <v>0.71089999999999998</v>
      </c>
      <c r="J120" s="91">
        <v>300</v>
      </c>
      <c r="K120" s="92">
        <v>1</v>
      </c>
      <c r="L120" s="93">
        <v>1</v>
      </c>
      <c r="M120" s="93">
        <v>1</v>
      </c>
      <c r="N120" s="59">
        <v>581</v>
      </c>
      <c r="O120" s="28"/>
    </row>
    <row r="121" spans="1:15" ht="18" customHeight="1">
      <c r="A121" s="76">
        <v>108</v>
      </c>
      <c r="B121" s="80">
        <v>1154372944</v>
      </c>
      <c r="C121" s="76">
        <v>100074084</v>
      </c>
      <c r="D121" s="85" t="s">
        <v>307</v>
      </c>
      <c r="E121" s="76" t="s">
        <v>124</v>
      </c>
      <c r="F121" s="76" t="s">
        <v>178</v>
      </c>
      <c r="G121" s="10" t="s">
        <v>112</v>
      </c>
      <c r="H121" s="75">
        <v>14268.26</v>
      </c>
      <c r="I121" s="41">
        <v>0.85699999999999998</v>
      </c>
      <c r="J121" s="91">
        <v>300</v>
      </c>
      <c r="K121" s="92">
        <v>1</v>
      </c>
      <c r="L121" s="93">
        <v>1</v>
      </c>
      <c r="M121" s="93">
        <v>1</v>
      </c>
      <c r="N121" s="59">
        <v>581</v>
      </c>
      <c r="O121" s="28"/>
    </row>
    <row r="122" spans="1:15" ht="18" customHeight="1">
      <c r="A122" s="76">
        <v>109</v>
      </c>
      <c r="B122" s="80">
        <v>1841278637</v>
      </c>
      <c r="C122" s="76">
        <v>11015900</v>
      </c>
      <c r="D122" s="85" t="s">
        <v>308</v>
      </c>
      <c r="E122" s="76" t="s">
        <v>124</v>
      </c>
      <c r="F122" s="76" t="s">
        <v>174</v>
      </c>
      <c r="G122" s="10" t="s">
        <v>112</v>
      </c>
      <c r="H122" s="75">
        <v>16061.1</v>
      </c>
      <c r="I122" s="41">
        <v>0.65300000000000002</v>
      </c>
      <c r="J122" s="91">
        <v>300</v>
      </c>
      <c r="K122" s="92">
        <v>1</v>
      </c>
      <c r="L122" s="93">
        <v>1</v>
      </c>
      <c r="M122" s="93">
        <v>1</v>
      </c>
      <c r="N122" s="59">
        <v>581</v>
      </c>
      <c r="O122" s="28"/>
    </row>
    <row r="123" spans="1:15" ht="18" customHeight="1">
      <c r="A123" s="76">
        <v>110</v>
      </c>
      <c r="B123" s="80">
        <v>1114987054</v>
      </c>
      <c r="C123" s="80">
        <v>11014800</v>
      </c>
      <c r="D123" s="85" t="s">
        <v>180</v>
      </c>
      <c r="E123" s="76" t="s">
        <v>124</v>
      </c>
      <c r="F123" s="76" t="s">
        <v>181</v>
      </c>
      <c r="G123" s="10" t="s">
        <v>112</v>
      </c>
      <c r="H123" s="75">
        <v>15893.66</v>
      </c>
      <c r="I123" s="41">
        <v>0.82020000000000004</v>
      </c>
      <c r="J123" s="91">
        <v>300</v>
      </c>
      <c r="K123" s="92">
        <v>1</v>
      </c>
      <c r="L123" s="93">
        <v>1</v>
      </c>
      <c r="M123" s="93">
        <v>1</v>
      </c>
      <c r="N123" s="59">
        <v>581</v>
      </c>
      <c r="O123" s="28"/>
    </row>
    <row r="124" spans="1:15" ht="18" customHeight="1">
      <c r="A124" s="76">
        <v>111</v>
      </c>
      <c r="B124" s="80">
        <v>1437179231</v>
      </c>
      <c r="C124" s="80">
        <v>11019500</v>
      </c>
      <c r="D124" s="85" t="s">
        <v>182</v>
      </c>
      <c r="E124" s="76" t="s">
        <v>124</v>
      </c>
      <c r="F124" s="76" t="s">
        <v>183</v>
      </c>
      <c r="G124" s="10" t="s">
        <v>112</v>
      </c>
      <c r="H124" s="75">
        <v>11028.66</v>
      </c>
      <c r="I124" s="41">
        <v>0.66679999999999995</v>
      </c>
      <c r="J124" s="91">
        <v>300</v>
      </c>
      <c r="K124" s="92">
        <v>1</v>
      </c>
      <c r="L124" s="93">
        <v>1</v>
      </c>
      <c r="M124" s="93">
        <v>1</v>
      </c>
      <c r="N124" s="59">
        <v>581</v>
      </c>
      <c r="O124" s="28"/>
    </row>
    <row r="125" spans="1:15" ht="18" customHeight="1">
      <c r="A125" s="76">
        <v>112</v>
      </c>
      <c r="B125" s="80">
        <v>1437253648</v>
      </c>
      <c r="C125" s="76">
        <v>10063400</v>
      </c>
      <c r="D125" s="85" t="s">
        <v>184</v>
      </c>
      <c r="E125" s="76" t="s">
        <v>135</v>
      </c>
      <c r="F125" s="76" t="s">
        <v>90</v>
      </c>
      <c r="G125" s="10" t="s">
        <v>112</v>
      </c>
      <c r="H125" s="75">
        <v>1051.3399999999999</v>
      </c>
      <c r="I125" s="41" t="s">
        <v>357</v>
      </c>
      <c r="J125" s="41" t="s">
        <v>357</v>
      </c>
      <c r="K125" s="41" t="s">
        <v>357</v>
      </c>
      <c r="L125" s="41" t="s">
        <v>357</v>
      </c>
      <c r="M125" s="41" t="s">
        <v>357</v>
      </c>
      <c r="N125" s="59">
        <v>0</v>
      </c>
      <c r="O125" s="28"/>
    </row>
    <row r="126" spans="1:15" ht="18" customHeight="1">
      <c r="A126" s="76">
        <v>113</v>
      </c>
      <c r="B126" s="80">
        <v>1255099941</v>
      </c>
      <c r="C126" s="80">
        <v>100206456</v>
      </c>
      <c r="D126" s="85" t="s">
        <v>309</v>
      </c>
      <c r="E126" s="76" t="s">
        <v>135</v>
      </c>
      <c r="F126" s="76" t="s">
        <v>55</v>
      </c>
      <c r="G126" s="10" t="s">
        <v>112</v>
      </c>
      <c r="H126" s="75">
        <v>2063.9499999999998</v>
      </c>
      <c r="I126" s="41" t="s">
        <v>357</v>
      </c>
      <c r="J126" s="41" t="s">
        <v>357</v>
      </c>
      <c r="K126" s="41" t="s">
        <v>357</v>
      </c>
      <c r="L126" s="41" t="s">
        <v>357</v>
      </c>
      <c r="M126" s="41" t="s">
        <v>357</v>
      </c>
      <c r="N126" s="59">
        <v>0</v>
      </c>
      <c r="O126" s="28"/>
    </row>
    <row r="127" spans="1:15" ht="18" customHeight="1">
      <c r="A127" s="76">
        <v>114</v>
      </c>
      <c r="B127" s="80">
        <v>1093768962</v>
      </c>
      <c r="C127" s="76">
        <v>11011400</v>
      </c>
      <c r="D127" s="85" t="s">
        <v>36</v>
      </c>
      <c r="E127" s="76" t="s">
        <v>53</v>
      </c>
      <c r="F127" s="76" t="s">
        <v>89</v>
      </c>
      <c r="G127" s="10" t="s">
        <v>112</v>
      </c>
      <c r="H127" s="75">
        <v>7030.22</v>
      </c>
      <c r="I127" s="41">
        <v>0.253</v>
      </c>
      <c r="J127" s="95">
        <v>46587</v>
      </c>
      <c r="K127" s="92">
        <v>0.8</v>
      </c>
      <c r="L127" s="93">
        <v>0.95</v>
      </c>
      <c r="M127" s="93">
        <v>1</v>
      </c>
      <c r="N127" s="59">
        <v>3101</v>
      </c>
      <c r="O127" s="28"/>
    </row>
    <row r="128" spans="1:15" ht="18" customHeight="1">
      <c r="A128" s="76">
        <v>115</v>
      </c>
      <c r="B128" s="80">
        <v>1699728550</v>
      </c>
      <c r="C128" s="76">
        <v>11024900</v>
      </c>
      <c r="D128" s="85" t="s">
        <v>185</v>
      </c>
      <c r="E128" s="76" t="s">
        <v>124</v>
      </c>
      <c r="F128" s="76" t="s">
        <v>186</v>
      </c>
      <c r="G128" s="10" t="s">
        <v>112</v>
      </c>
      <c r="H128" s="75">
        <v>13295.98</v>
      </c>
      <c r="I128" s="41">
        <v>0.60140000000000005</v>
      </c>
      <c r="J128" s="95">
        <v>300</v>
      </c>
      <c r="K128" s="92">
        <v>1</v>
      </c>
      <c r="L128" s="93">
        <v>1</v>
      </c>
      <c r="M128" s="93">
        <v>1</v>
      </c>
      <c r="N128" s="59">
        <v>581</v>
      </c>
      <c r="O128" s="28"/>
    </row>
    <row r="129" spans="1:15" ht="18" customHeight="1">
      <c r="A129" s="76">
        <v>116</v>
      </c>
      <c r="B129" s="80">
        <v>1861635971</v>
      </c>
      <c r="C129" s="80">
        <v>100005464</v>
      </c>
      <c r="D129" s="85" t="s">
        <v>37</v>
      </c>
      <c r="E129" s="76" t="s">
        <v>53</v>
      </c>
      <c r="F129" s="76" t="s">
        <v>60</v>
      </c>
      <c r="G129" s="10" t="s">
        <v>112</v>
      </c>
      <c r="H129" s="75">
        <v>6888.01</v>
      </c>
      <c r="I129" s="41">
        <v>0.34799999999999998</v>
      </c>
      <c r="J129" s="95">
        <v>46587</v>
      </c>
      <c r="K129" s="92">
        <v>0.8</v>
      </c>
      <c r="L129" s="93">
        <v>0.95</v>
      </c>
      <c r="M129" s="93">
        <v>1</v>
      </c>
      <c r="N129" s="59">
        <v>3101</v>
      </c>
      <c r="O129" s="28"/>
    </row>
    <row r="130" spans="1:15" ht="18" customHeight="1">
      <c r="A130" s="76">
        <v>117</v>
      </c>
      <c r="B130" s="80">
        <v>1568487411</v>
      </c>
      <c r="C130" s="80">
        <v>11014700</v>
      </c>
      <c r="D130" s="85" t="s">
        <v>38</v>
      </c>
      <c r="E130" s="76" t="s">
        <v>53</v>
      </c>
      <c r="F130" s="76" t="s">
        <v>91</v>
      </c>
      <c r="G130" s="10" t="s">
        <v>112</v>
      </c>
      <c r="H130" s="75">
        <v>6600.69</v>
      </c>
      <c r="I130" s="41">
        <v>0.41299999999999998</v>
      </c>
      <c r="J130" s="95">
        <v>46587</v>
      </c>
      <c r="K130" s="92">
        <v>0.8</v>
      </c>
      <c r="L130" s="93">
        <v>0.95</v>
      </c>
      <c r="M130" s="93">
        <v>1</v>
      </c>
      <c r="N130" s="59">
        <v>3101</v>
      </c>
      <c r="O130" s="28"/>
    </row>
    <row r="131" spans="1:15" ht="18" customHeight="1">
      <c r="A131" s="76">
        <v>118</v>
      </c>
      <c r="B131" s="80">
        <v>1689209140</v>
      </c>
      <c r="C131" s="80">
        <v>100200324</v>
      </c>
      <c r="D131" s="85" t="s">
        <v>343</v>
      </c>
      <c r="E131" s="76" t="s">
        <v>130</v>
      </c>
      <c r="F131" s="76" t="s">
        <v>55</v>
      </c>
      <c r="G131" s="10" t="s">
        <v>112</v>
      </c>
      <c r="H131" s="75">
        <v>1601.21</v>
      </c>
      <c r="I131" s="41" t="s">
        <v>357</v>
      </c>
      <c r="J131" s="41" t="s">
        <v>357</v>
      </c>
      <c r="K131" s="41" t="s">
        <v>357</v>
      </c>
      <c r="L131" s="41" t="s">
        <v>357</v>
      </c>
      <c r="M131" s="41" t="s">
        <v>357</v>
      </c>
      <c r="N131" s="59">
        <v>3101</v>
      </c>
      <c r="O131" s="28"/>
    </row>
    <row r="132" spans="1:15" ht="18" customHeight="1">
      <c r="A132" s="76">
        <v>119</v>
      </c>
      <c r="B132" s="80">
        <v>1003413816</v>
      </c>
      <c r="C132" s="80">
        <v>100192621</v>
      </c>
      <c r="D132" s="85" t="s">
        <v>310</v>
      </c>
      <c r="E132" s="76" t="s">
        <v>135</v>
      </c>
      <c r="F132" s="76" t="s">
        <v>342</v>
      </c>
      <c r="G132" s="10" t="s">
        <v>112</v>
      </c>
      <c r="H132" s="75">
        <v>2063.9499999999998</v>
      </c>
      <c r="I132" s="41" t="s">
        <v>357</v>
      </c>
      <c r="J132" s="41" t="s">
        <v>357</v>
      </c>
      <c r="K132" s="41" t="s">
        <v>357</v>
      </c>
      <c r="L132" s="41" t="s">
        <v>357</v>
      </c>
      <c r="M132" s="41" t="s">
        <v>357</v>
      </c>
      <c r="N132" s="59">
        <v>0</v>
      </c>
      <c r="O132" s="28"/>
    </row>
    <row r="133" spans="1:15" ht="18" customHeight="1">
      <c r="A133" s="76">
        <v>120</v>
      </c>
      <c r="B133" s="80">
        <v>1306850177</v>
      </c>
      <c r="C133" s="80">
        <v>10063700</v>
      </c>
      <c r="D133" s="85" t="s">
        <v>187</v>
      </c>
      <c r="E133" s="76" t="s">
        <v>135</v>
      </c>
      <c r="F133" s="76" t="s">
        <v>65</v>
      </c>
      <c r="G133" s="10" t="s">
        <v>112</v>
      </c>
      <c r="H133" s="75">
        <v>1999.08</v>
      </c>
      <c r="I133" s="41" t="s">
        <v>357</v>
      </c>
      <c r="J133" s="41" t="s">
        <v>357</v>
      </c>
      <c r="K133" s="41" t="s">
        <v>357</v>
      </c>
      <c r="L133" s="41" t="s">
        <v>357</v>
      </c>
      <c r="M133" s="41" t="s">
        <v>357</v>
      </c>
      <c r="N133" s="59">
        <v>0</v>
      </c>
      <c r="O133" s="28"/>
    </row>
    <row r="134" spans="1:15" ht="18" customHeight="1">
      <c r="A134" s="76">
        <v>121</v>
      </c>
      <c r="B134" s="80">
        <v>1932714292</v>
      </c>
      <c r="C134" s="76">
        <v>100112954</v>
      </c>
      <c r="D134" s="85" t="s">
        <v>187</v>
      </c>
      <c r="E134" s="76" t="s">
        <v>135</v>
      </c>
      <c r="F134" s="76" t="s">
        <v>65</v>
      </c>
      <c r="G134" s="10" t="s">
        <v>112</v>
      </c>
      <c r="H134" s="75">
        <v>1999.08</v>
      </c>
      <c r="I134" s="41" t="s">
        <v>357</v>
      </c>
      <c r="J134" s="41" t="s">
        <v>357</v>
      </c>
      <c r="K134" s="41" t="s">
        <v>357</v>
      </c>
      <c r="L134" s="41" t="s">
        <v>357</v>
      </c>
      <c r="M134" s="41" t="s">
        <v>357</v>
      </c>
      <c r="N134" s="59">
        <v>0</v>
      </c>
      <c r="O134" s="28"/>
    </row>
    <row r="135" spans="1:15" ht="18" customHeight="1">
      <c r="A135" s="76">
        <v>122</v>
      </c>
      <c r="B135" s="80">
        <v>1932714292</v>
      </c>
      <c r="C135" s="76">
        <v>100164988</v>
      </c>
      <c r="D135" s="85" t="s">
        <v>356</v>
      </c>
      <c r="E135" s="76" t="s">
        <v>135</v>
      </c>
      <c r="F135" s="76" t="s">
        <v>65</v>
      </c>
      <c r="G135" s="10" t="s">
        <v>112</v>
      </c>
      <c r="H135" s="75">
        <v>1999.08</v>
      </c>
      <c r="I135" s="41" t="s">
        <v>357</v>
      </c>
      <c r="J135" s="41" t="s">
        <v>357</v>
      </c>
      <c r="K135" s="41" t="s">
        <v>357</v>
      </c>
      <c r="L135" s="41" t="s">
        <v>357</v>
      </c>
      <c r="M135" s="41" t="s">
        <v>357</v>
      </c>
      <c r="N135" s="59">
        <v>0</v>
      </c>
      <c r="O135" s="28"/>
    </row>
    <row r="136" spans="1:15" ht="18" customHeight="1">
      <c r="A136" s="76">
        <v>123</v>
      </c>
      <c r="B136" s="80">
        <v>1508840844</v>
      </c>
      <c r="C136" s="76">
        <v>10063900</v>
      </c>
      <c r="D136" s="85" t="s">
        <v>188</v>
      </c>
      <c r="E136" s="76" t="s">
        <v>135</v>
      </c>
      <c r="F136" s="76" t="s">
        <v>87</v>
      </c>
      <c r="G136" s="10" t="s">
        <v>112</v>
      </c>
      <c r="H136" s="75">
        <v>1481.08</v>
      </c>
      <c r="I136" s="41" t="s">
        <v>357</v>
      </c>
      <c r="J136" s="41" t="s">
        <v>357</v>
      </c>
      <c r="K136" s="41" t="s">
        <v>357</v>
      </c>
      <c r="L136" s="41" t="s">
        <v>357</v>
      </c>
      <c r="M136" s="41" t="s">
        <v>357</v>
      </c>
      <c r="N136" s="59">
        <v>0</v>
      </c>
      <c r="O136" s="28"/>
    </row>
    <row r="137" spans="1:15" ht="18" customHeight="1">
      <c r="A137" s="76">
        <v>124</v>
      </c>
      <c r="B137" s="80">
        <v>1669463832</v>
      </c>
      <c r="C137" s="76">
        <v>11023800</v>
      </c>
      <c r="D137" s="85" t="s">
        <v>39</v>
      </c>
      <c r="E137" s="76" t="s">
        <v>53</v>
      </c>
      <c r="F137" s="76" t="s">
        <v>88</v>
      </c>
      <c r="G137" s="10" t="s">
        <v>112</v>
      </c>
      <c r="H137" s="75">
        <v>7061.41</v>
      </c>
      <c r="I137" s="41">
        <v>0.44600000000000001</v>
      </c>
      <c r="J137" s="59">
        <v>46587</v>
      </c>
      <c r="K137" s="92">
        <v>0.8</v>
      </c>
      <c r="L137" s="93">
        <v>0.95</v>
      </c>
      <c r="M137" s="93">
        <v>1</v>
      </c>
      <c r="N137" s="59">
        <v>3101</v>
      </c>
      <c r="O137" s="28"/>
    </row>
    <row r="138" spans="1:15" ht="18" customHeight="1">
      <c r="A138" s="76">
        <v>125</v>
      </c>
      <c r="B138" s="80">
        <v>1669584983</v>
      </c>
      <c r="C138" s="76">
        <v>11023600</v>
      </c>
      <c r="D138" s="85" t="s">
        <v>40</v>
      </c>
      <c r="E138" s="76" t="s">
        <v>53</v>
      </c>
      <c r="F138" s="76" t="s">
        <v>94</v>
      </c>
      <c r="G138" s="10" t="s">
        <v>112</v>
      </c>
      <c r="H138" s="75">
        <v>6869.84</v>
      </c>
      <c r="I138" s="41">
        <v>0.27800000000000002</v>
      </c>
      <c r="J138" s="59">
        <v>46587</v>
      </c>
      <c r="K138" s="92">
        <v>0.8</v>
      </c>
      <c r="L138" s="93">
        <v>0.95</v>
      </c>
      <c r="M138" s="93">
        <v>1</v>
      </c>
      <c r="N138" s="59">
        <v>3101</v>
      </c>
      <c r="O138" s="28"/>
    </row>
    <row r="139" spans="1:15" ht="18" customHeight="1">
      <c r="A139" s="76">
        <v>126</v>
      </c>
      <c r="B139" s="80">
        <v>1467560227</v>
      </c>
      <c r="C139" s="80">
        <v>11018800</v>
      </c>
      <c r="D139" s="85" t="s">
        <v>265</v>
      </c>
      <c r="E139" s="76" t="s">
        <v>124</v>
      </c>
      <c r="F139" s="76" t="s">
        <v>168</v>
      </c>
      <c r="G139" s="10" t="s">
        <v>112</v>
      </c>
      <c r="H139" s="75">
        <v>12304.16</v>
      </c>
      <c r="I139" s="41">
        <v>0.74380000000000002</v>
      </c>
      <c r="J139" s="59">
        <v>300</v>
      </c>
      <c r="K139" s="92">
        <v>1</v>
      </c>
      <c r="L139" s="93">
        <v>1</v>
      </c>
      <c r="M139" s="93">
        <v>1</v>
      </c>
      <c r="N139" s="59">
        <v>581</v>
      </c>
      <c r="O139" s="28"/>
    </row>
    <row r="140" spans="1:15" ht="18" customHeight="1">
      <c r="A140" s="76">
        <v>127</v>
      </c>
      <c r="B140" s="80">
        <v>1841376183</v>
      </c>
      <c r="C140" s="76">
        <v>11012800</v>
      </c>
      <c r="D140" s="85" t="s">
        <v>311</v>
      </c>
      <c r="E140" s="76" t="s">
        <v>124</v>
      </c>
      <c r="F140" s="76" t="s">
        <v>146</v>
      </c>
      <c r="G140" s="10" t="s">
        <v>112</v>
      </c>
      <c r="H140" s="75">
        <v>13601.38</v>
      </c>
      <c r="I140" s="41">
        <v>0.62639999999999996</v>
      </c>
      <c r="J140" s="59">
        <v>300</v>
      </c>
      <c r="K140" s="92">
        <v>1</v>
      </c>
      <c r="L140" s="93">
        <v>1</v>
      </c>
      <c r="M140" s="93">
        <v>1</v>
      </c>
      <c r="N140" s="59">
        <v>581</v>
      </c>
      <c r="O140" s="28"/>
    </row>
    <row r="141" spans="1:15" ht="18" customHeight="1">
      <c r="A141" s="76">
        <v>128</v>
      </c>
      <c r="B141" s="80">
        <v>1366420531</v>
      </c>
      <c r="C141" s="76">
        <v>11011100</v>
      </c>
      <c r="D141" s="85" t="s">
        <v>312</v>
      </c>
      <c r="E141" s="76" t="s">
        <v>53</v>
      </c>
      <c r="F141" s="76" t="s">
        <v>93</v>
      </c>
      <c r="G141" s="10" t="s">
        <v>112</v>
      </c>
      <c r="H141" s="75">
        <v>6869.84</v>
      </c>
      <c r="I141" s="41">
        <v>0.33</v>
      </c>
      <c r="J141" s="59">
        <v>46587</v>
      </c>
      <c r="K141" s="92">
        <v>0.8</v>
      </c>
      <c r="L141" s="93">
        <v>0.95</v>
      </c>
      <c r="M141" s="93">
        <v>1</v>
      </c>
      <c r="N141" s="59">
        <v>3101</v>
      </c>
      <c r="O141" s="28"/>
    </row>
    <row r="142" spans="1:15" ht="18" customHeight="1">
      <c r="A142" s="76">
        <v>129</v>
      </c>
      <c r="B142" s="80">
        <v>1417120197</v>
      </c>
      <c r="C142" s="76">
        <v>100002426</v>
      </c>
      <c r="D142" s="85" t="s">
        <v>313</v>
      </c>
      <c r="E142" s="76" t="s">
        <v>130</v>
      </c>
      <c r="F142" s="76" t="s">
        <v>101</v>
      </c>
      <c r="G142" s="10" t="s">
        <v>112</v>
      </c>
      <c r="H142" s="75">
        <v>1234.7</v>
      </c>
      <c r="I142" s="41" t="s">
        <v>357</v>
      </c>
      <c r="J142" s="41" t="s">
        <v>357</v>
      </c>
      <c r="K142" s="41" t="s">
        <v>357</v>
      </c>
      <c r="L142" s="41" t="s">
        <v>357</v>
      </c>
      <c r="M142" s="41" t="s">
        <v>357</v>
      </c>
      <c r="N142" s="59">
        <v>3101</v>
      </c>
      <c r="O142" s="28"/>
    </row>
    <row r="143" spans="1:15" ht="18" customHeight="1">
      <c r="A143" s="76">
        <v>130</v>
      </c>
      <c r="B143" s="80">
        <v>1629056890</v>
      </c>
      <c r="C143" s="76">
        <v>100190015</v>
      </c>
      <c r="D143" s="85" t="s">
        <v>314</v>
      </c>
      <c r="E143" s="76" t="s">
        <v>53</v>
      </c>
      <c r="F143" s="76" t="s">
        <v>101</v>
      </c>
      <c r="G143" s="10" t="s">
        <v>112</v>
      </c>
      <c r="H143" s="75">
        <v>6979.32</v>
      </c>
      <c r="I143" s="41">
        <v>0.313</v>
      </c>
      <c r="J143" s="59">
        <v>46587</v>
      </c>
      <c r="K143" s="92">
        <v>0.8</v>
      </c>
      <c r="L143" s="93">
        <v>0.95</v>
      </c>
      <c r="M143" s="93">
        <v>1</v>
      </c>
      <c r="N143" s="59">
        <v>3101</v>
      </c>
      <c r="O143" s="28"/>
    </row>
    <row r="144" spans="1:15" ht="18" customHeight="1">
      <c r="A144" s="76">
        <v>131</v>
      </c>
      <c r="B144" s="80">
        <v>1629056890</v>
      </c>
      <c r="C144" s="76">
        <v>11006600</v>
      </c>
      <c r="D144" s="85" t="s">
        <v>315</v>
      </c>
      <c r="E144" s="76" t="s">
        <v>53</v>
      </c>
      <c r="F144" s="76" t="s">
        <v>101</v>
      </c>
      <c r="G144" s="10" t="s">
        <v>112</v>
      </c>
      <c r="H144" s="75">
        <v>7063.11</v>
      </c>
      <c r="I144" s="41">
        <v>0.308</v>
      </c>
      <c r="J144" s="59">
        <v>46587</v>
      </c>
      <c r="K144" s="92">
        <v>0.8</v>
      </c>
      <c r="L144" s="93">
        <v>0.95</v>
      </c>
      <c r="M144" s="93">
        <v>1</v>
      </c>
      <c r="N144" s="59">
        <v>3101</v>
      </c>
      <c r="O144" s="28"/>
    </row>
    <row r="145" spans="1:15" ht="18" customHeight="1">
      <c r="A145" s="76">
        <v>132</v>
      </c>
      <c r="B145" s="80">
        <v>1891796710</v>
      </c>
      <c r="C145" s="76">
        <v>11001500</v>
      </c>
      <c r="D145" s="85" t="s">
        <v>189</v>
      </c>
      <c r="E145" s="76" t="s">
        <v>124</v>
      </c>
      <c r="F145" s="76" t="s">
        <v>190</v>
      </c>
      <c r="G145" s="10" t="s">
        <v>112</v>
      </c>
      <c r="H145" s="75">
        <v>10724.01</v>
      </c>
      <c r="I145" s="41">
        <v>0.65890000000000004</v>
      </c>
      <c r="J145" s="59">
        <v>300</v>
      </c>
      <c r="K145" s="92">
        <v>1</v>
      </c>
      <c r="L145" s="93">
        <v>1</v>
      </c>
      <c r="M145" s="93">
        <v>1</v>
      </c>
      <c r="N145" s="59">
        <v>581</v>
      </c>
      <c r="O145" s="28"/>
    </row>
    <row r="146" spans="1:15" ht="18" customHeight="1">
      <c r="A146" s="76">
        <v>133</v>
      </c>
      <c r="B146" s="80">
        <v>1396478202</v>
      </c>
      <c r="C146" s="76">
        <v>100239779</v>
      </c>
      <c r="D146" s="85" t="s">
        <v>368</v>
      </c>
      <c r="E146" s="76" t="s">
        <v>130</v>
      </c>
      <c r="F146" s="76" t="s">
        <v>88</v>
      </c>
      <c r="G146" s="10" t="s">
        <v>112</v>
      </c>
      <c r="H146" s="75">
        <v>1601.21</v>
      </c>
      <c r="I146" s="41" t="s">
        <v>357</v>
      </c>
      <c r="J146" s="41" t="s">
        <v>357</v>
      </c>
      <c r="K146" s="41" t="s">
        <v>357</v>
      </c>
      <c r="L146" s="41" t="s">
        <v>357</v>
      </c>
      <c r="M146" s="41" t="s">
        <v>357</v>
      </c>
      <c r="N146" s="59">
        <v>3101</v>
      </c>
      <c r="O146" s="63" t="s">
        <v>369</v>
      </c>
    </row>
    <row r="147" spans="1:15" ht="18" customHeight="1">
      <c r="A147" s="76">
        <v>134</v>
      </c>
      <c r="B147" s="80">
        <v>1629006457</v>
      </c>
      <c r="C147" s="76">
        <v>11005600</v>
      </c>
      <c r="D147" s="85" t="s">
        <v>49</v>
      </c>
      <c r="E147" s="76" t="s">
        <v>53</v>
      </c>
      <c r="F147" s="76" t="s">
        <v>103</v>
      </c>
      <c r="G147" s="10" t="s">
        <v>109</v>
      </c>
      <c r="H147" s="75">
        <v>7351.57</v>
      </c>
      <c r="I147" s="41">
        <v>0.313</v>
      </c>
      <c r="J147" s="59">
        <v>46587</v>
      </c>
      <c r="K147" s="92">
        <v>0.8</v>
      </c>
      <c r="L147" s="93">
        <v>0.95</v>
      </c>
      <c r="M147" s="93">
        <v>1</v>
      </c>
      <c r="N147" s="59">
        <v>0</v>
      </c>
      <c r="O147" s="28"/>
    </row>
    <row r="148" spans="1:15" ht="18" customHeight="1">
      <c r="A148" s="76">
        <v>135</v>
      </c>
      <c r="B148" s="80">
        <v>1659301273</v>
      </c>
      <c r="C148" s="80">
        <v>11015500</v>
      </c>
      <c r="D148" s="85" t="s">
        <v>234</v>
      </c>
      <c r="E148" s="76" t="s">
        <v>124</v>
      </c>
      <c r="F148" s="76" t="s">
        <v>191</v>
      </c>
      <c r="G148" s="10" t="s">
        <v>112</v>
      </c>
      <c r="H148" s="75">
        <v>11306.84</v>
      </c>
      <c r="I148" s="41">
        <v>0.57599999999999996</v>
      </c>
      <c r="J148" s="59">
        <v>300</v>
      </c>
      <c r="K148" s="92">
        <v>1</v>
      </c>
      <c r="L148" s="93">
        <v>1</v>
      </c>
      <c r="M148" s="93">
        <v>1</v>
      </c>
      <c r="N148" s="59">
        <v>581</v>
      </c>
      <c r="O148" s="28"/>
    </row>
    <row r="149" spans="1:15" ht="18" customHeight="1">
      <c r="A149" s="76">
        <v>136</v>
      </c>
      <c r="B149" s="80">
        <v>1285691725</v>
      </c>
      <c r="C149" s="80">
        <v>11006800</v>
      </c>
      <c r="D149" s="85" t="s">
        <v>193</v>
      </c>
      <c r="E149" s="76" t="s">
        <v>124</v>
      </c>
      <c r="F149" s="76" t="s">
        <v>194</v>
      </c>
      <c r="G149" s="10" t="s">
        <v>112</v>
      </c>
      <c r="H149" s="75">
        <v>11753.86</v>
      </c>
      <c r="I149" s="41">
        <v>0.69210000000000005</v>
      </c>
      <c r="J149" s="59">
        <v>300</v>
      </c>
      <c r="K149" s="92">
        <v>1</v>
      </c>
      <c r="L149" s="93">
        <v>1</v>
      </c>
      <c r="M149" s="93">
        <v>1</v>
      </c>
      <c r="N149" s="59">
        <v>581</v>
      </c>
      <c r="O149" s="28"/>
    </row>
    <row r="150" spans="1:15" ht="18" customHeight="1">
      <c r="A150" s="76">
        <v>137</v>
      </c>
      <c r="B150" s="80">
        <v>1629118609</v>
      </c>
      <c r="C150" s="80">
        <v>11002400</v>
      </c>
      <c r="D150" s="85" t="s">
        <v>50</v>
      </c>
      <c r="E150" s="76" t="s">
        <v>53</v>
      </c>
      <c r="F150" s="76" t="s">
        <v>106</v>
      </c>
      <c r="G150" s="10" t="s">
        <v>110</v>
      </c>
      <c r="H150" s="75">
        <v>6950.33</v>
      </c>
      <c r="I150" s="41">
        <v>0.223</v>
      </c>
      <c r="J150" s="59">
        <v>46587</v>
      </c>
      <c r="K150" s="92">
        <v>0.8</v>
      </c>
      <c r="L150" s="93">
        <v>0.95</v>
      </c>
      <c r="M150" s="93">
        <v>1</v>
      </c>
      <c r="N150" s="59">
        <v>0</v>
      </c>
      <c r="O150" s="28"/>
    </row>
    <row r="151" spans="1:15" ht="18" customHeight="1">
      <c r="A151" s="76">
        <v>138</v>
      </c>
      <c r="B151" s="80">
        <v>1053329581</v>
      </c>
      <c r="C151" s="76">
        <v>100046413</v>
      </c>
      <c r="D151" s="85" t="s">
        <v>316</v>
      </c>
      <c r="E151" s="76" t="s">
        <v>135</v>
      </c>
      <c r="F151" s="76" t="s">
        <v>195</v>
      </c>
      <c r="G151" s="10" t="s">
        <v>112</v>
      </c>
      <c r="H151" s="96">
        <v>1169.53</v>
      </c>
      <c r="I151" s="41" t="s">
        <v>357</v>
      </c>
      <c r="J151" s="41" t="s">
        <v>357</v>
      </c>
      <c r="K151" s="41" t="s">
        <v>357</v>
      </c>
      <c r="L151" s="41" t="s">
        <v>357</v>
      </c>
      <c r="M151" s="41" t="s">
        <v>357</v>
      </c>
      <c r="N151" s="59">
        <v>0</v>
      </c>
      <c r="O151" s="28"/>
    </row>
    <row r="152" spans="1:15" ht="18" customHeight="1">
      <c r="A152" s="76">
        <v>139</v>
      </c>
      <c r="B152" s="80">
        <v>1053329581</v>
      </c>
      <c r="C152" s="76">
        <v>10063800</v>
      </c>
      <c r="D152" s="85" t="s">
        <v>317</v>
      </c>
      <c r="E152" s="76" t="s">
        <v>135</v>
      </c>
      <c r="F152" s="76" t="s">
        <v>93</v>
      </c>
      <c r="G152" s="10" t="s">
        <v>112</v>
      </c>
      <c r="H152" s="96">
        <v>1169.53</v>
      </c>
      <c r="I152" s="41" t="s">
        <v>357</v>
      </c>
      <c r="J152" s="41" t="s">
        <v>357</v>
      </c>
      <c r="K152" s="41" t="s">
        <v>357</v>
      </c>
      <c r="L152" s="41" t="s">
        <v>357</v>
      </c>
      <c r="M152" s="41" t="s">
        <v>357</v>
      </c>
      <c r="N152" s="59">
        <v>0</v>
      </c>
      <c r="O152" s="28"/>
    </row>
    <row r="153" spans="1:15" ht="18" customHeight="1">
      <c r="A153" s="76">
        <v>140</v>
      </c>
      <c r="B153" s="80">
        <v>1053329581</v>
      </c>
      <c r="C153" s="80">
        <v>10066300</v>
      </c>
      <c r="D153" s="85" t="s">
        <v>318</v>
      </c>
      <c r="E153" s="76" t="s">
        <v>135</v>
      </c>
      <c r="F153" s="76" t="s">
        <v>76</v>
      </c>
      <c r="G153" s="10" t="s">
        <v>112</v>
      </c>
      <c r="H153" s="96">
        <v>1169.53</v>
      </c>
      <c r="I153" s="41" t="s">
        <v>357</v>
      </c>
      <c r="J153" s="41" t="s">
        <v>357</v>
      </c>
      <c r="K153" s="41" t="s">
        <v>357</v>
      </c>
      <c r="L153" s="41" t="s">
        <v>357</v>
      </c>
      <c r="M153" s="41" t="s">
        <v>357</v>
      </c>
      <c r="N153" s="59">
        <v>0</v>
      </c>
      <c r="O153" s="28"/>
    </row>
    <row r="154" spans="1:15" ht="18" customHeight="1">
      <c r="A154" s="76">
        <v>141</v>
      </c>
      <c r="B154" s="80">
        <v>1205811221</v>
      </c>
      <c r="C154" s="80">
        <v>11007100</v>
      </c>
      <c r="D154" s="85" t="s">
        <v>41</v>
      </c>
      <c r="E154" s="76" t="s">
        <v>53</v>
      </c>
      <c r="F154" s="76" t="s">
        <v>88</v>
      </c>
      <c r="G154" s="10" t="s">
        <v>112</v>
      </c>
      <c r="H154" s="75">
        <v>7408.53</v>
      </c>
      <c r="I154" s="41">
        <v>0.35799999999999998</v>
      </c>
      <c r="J154" s="59">
        <v>46587</v>
      </c>
      <c r="K154" s="92">
        <v>0.8</v>
      </c>
      <c r="L154" s="93">
        <v>0.95</v>
      </c>
      <c r="M154" s="93">
        <v>1</v>
      </c>
      <c r="N154" s="59">
        <v>3101</v>
      </c>
      <c r="O154" s="28"/>
    </row>
    <row r="155" spans="1:15" ht="18" customHeight="1">
      <c r="A155" s="76">
        <v>142</v>
      </c>
      <c r="B155" s="80">
        <v>1861466153</v>
      </c>
      <c r="C155" s="80">
        <v>11013600</v>
      </c>
      <c r="D155" s="85" t="s">
        <v>42</v>
      </c>
      <c r="E155" s="76" t="s">
        <v>53</v>
      </c>
      <c r="F155" s="76" t="s">
        <v>95</v>
      </c>
      <c r="G155" s="10" t="s">
        <v>112</v>
      </c>
      <c r="H155" s="75">
        <v>6988.16</v>
      </c>
      <c r="I155" s="41">
        <v>0.53900000000000003</v>
      </c>
      <c r="J155" s="59">
        <v>46587</v>
      </c>
      <c r="K155" s="92">
        <v>0.8</v>
      </c>
      <c r="L155" s="93">
        <v>0.95</v>
      </c>
      <c r="M155" s="93">
        <v>1</v>
      </c>
      <c r="N155" s="59">
        <v>3101</v>
      </c>
      <c r="O155" s="28"/>
    </row>
    <row r="156" spans="1:15" ht="18" customHeight="1">
      <c r="A156" s="76">
        <v>143</v>
      </c>
      <c r="B156" s="80">
        <v>1679521868</v>
      </c>
      <c r="C156" s="76">
        <v>11025100</v>
      </c>
      <c r="D156" s="85" t="s">
        <v>319</v>
      </c>
      <c r="E156" s="76" t="s">
        <v>169</v>
      </c>
      <c r="F156" s="76" t="s">
        <v>90</v>
      </c>
      <c r="G156" s="10" t="s">
        <v>112</v>
      </c>
      <c r="H156" s="75">
        <v>1827.53</v>
      </c>
      <c r="I156" s="41" t="s">
        <v>357</v>
      </c>
      <c r="J156" s="41" t="s">
        <v>357</v>
      </c>
      <c r="K156" s="41" t="s">
        <v>357</v>
      </c>
      <c r="L156" s="41" t="s">
        <v>357</v>
      </c>
      <c r="M156" s="41" t="s">
        <v>357</v>
      </c>
      <c r="N156" s="59">
        <v>3101</v>
      </c>
      <c r="O156" s="28"/>
    </row>
    <row r="157" spans="1:15" ht="18" customHeight="1">
      <c r="A157" s="76">
        <v>144</v>
      </c>
      <c r="B157" s="80">
        <v>1447250105</v>
      </c>
      <c r="C157" s="76">
        <v>11023200</v>
      </c>
      <c r="D157" s="85" t="s">
        <v>320</v>
      </c>
      <c r="E157" s="76" t="s">
        <v>169</v>
      </c>
      <c r="F157" s="76" t="s">
        <v>76</v>
      </c>
      <c r="G157" s="10" t="s">
        <v>112</v>
      </c>
      <c r="H157" s="75">
        <v>1563.7</v>
      </c>
      <c r="I157" s="41" t="s">
        <v>357</v>
      </c>
      <c r="J157" s="41" t="s">
        <v>357</v>
      </c>
      <c r="K157" s="41" t="s">
        <v>357</v>
      </c>
      <c r="L157" s="41" t="s">
        <v>357</v>
      </c>
      <c r="M157" s="41" t="s">
        <v>357</v>
      </c>
      <c r="N157" s="59">
        <v>3101</v>
      </c>
      <c r="O157" s="28"/>
    </row>
    <row r="158" spans="1:15" ht="18" customHeight="1">
      <c r="A158" s="76">
        <v>145</v>
      </c>
      <c r="B158" s="80">
        <v>1033153895</v>
      </c>
      <c r="C158" s="76">
        <v>11022600</v>
      </c>
      <c r="D158" s="85" t="s">
        <v>267</v>
      </c>
      <c r="E158" s="76" t="s">
        <v>130</v>
      </c>
      <c r="F158" s="76" t="s">
        <v>107</v>
      </c>
      <c r="G158" s="10" t="s">
        <v>109</v>
      </c>
      <c r="H158" s="75">
        <v>1658.46</v>
      </c>
      <c r="I158" s="41" t="s">
        <v>357</v>
      </c>
      <c r="J158" s="41" t="s">
        <v>357</v>
      </c>
      <c r="K158" s="41" t="s">
        <v>357</v>
      </c>
      <c r="L158" s="41" t="s">
        <v>357</v>
      </c>
      <c r="M158" s="41" t="s">
        <v>357</v>
      </c>
      <c r="N158" s="59">
        <v>0</v>
      </c>
      <c r="O158" s="28"/>
    </row>
    <row r="159" spans="1:15" ht="18" customHeight="1">
      <c r="A159" s="76">
        <v>146</v>
      </c>
      <c r="B159" s="80">
        <v>1831279793</v>
      </c>
      <c r="C159" s="76">
        <v>11000600</v>
      </c>
      <c r="D159" s="85" t="s">
        <v>197</v>
      </c>
      <c r="E159" s="76" t="s">
        <v>124</v>
      </c>
      <c r="F159" s="76" t="s">
        <v>198</v>
      </c>
      <c r="G159" s="10" t="s">
        <v>112</v>
      </c>
      <c r="H159" s="75">
        <v>9408.1200000000008</v>
      </c>
      <c r="I159" s="41">
        <v>0.55310000000000004</v>
      </c>
      <c r="J159" s="59">
        <v>300</v>
      </c>
      <c r="K159" s="92">
        <v>1</v>
      </c>
      <c r="L159" s="93">
        <v>1</v>
      </c>
      <c r="M159" s="93">
        <v>1</v>
      </c>
      <c r="N159" s="59">
        <v>581</v>
      </c>
      <c r="O159" s="28"/>
    </row>
    <row r="160" spans="1:15" ht="18" customHeight="1">
      <c r="A160" s="76">
        <v>147</v>
      </c>
      <c r="B160" s="80">
        <v>1518982628</v>
      </c>
      <c r="C160" s="76">
        <v>11010000</v>
      </c>
      <c r="D160" s="85" t="s">
        <v>199</v>
      </c>
      <c r="E160" s="76" t="s">
        <v>124</v>
      </c>
      <c r="F160" s="76" t="s">
        <v>200</v>
      </c>
      <c r="G160" s="10" t="s">
        <v>112</v>
      </c>
      <c r="H160" s="75">
        <v>18520.14</v>
      </c>
      <c r="I160" s="41">
        <v>0.72060000000000002</v>
      </c>
      <c r="J160" s="59">
        <v>300</v>
      </c>
      <c r="K160" s="92">
        <v>1</v>
      </c>
      <c r="L160" s="93">
        <v>1</v>
      </c>
      <c r="M160" s="93">
        <v>1</v>
      </c>
      <c r="N160" s="59">
        <v>581</v>
      </c>
      <c r="O160" s="28"/>
    </row>
    <row r="161" spans="1:15" ht="18" customHeight="1">
      <c r="A161" s="76">
        <v>148</v>
      </c>
      <c r="B161" s="80">
        <v>1740291491</v>
      </c>
      <c r="C161" s="76">
        <v>11008400</v>
      </c>
      <c r="D161" s="85" t="s">
        <v>321</v>
      </c>
      <c r="E161" s="76" t="s">
        <v>53</v>
      </c>
      <c r="F161" s="76" t="s">
        <v>92</v>
      </c>
      <c r="G161" s="10" t="s">
        <v>112</v>
      </c>
      <c r="H161" s="75">
        <v>7478.78</v>
      </c>
      <c r="I161" s="41">
        <v>0.45400000000000001</v>
      </c>
      <c r="J161" s="59">
        <v>46587</v>
      </c>
      <c r="K161" s="92">
        <v>0.8</v>
      </c>
      <c r="L161" s="93">
        <v>0.95</v>
      </c>
      <c r="M161" s="93">
        <v>1</v>
      </c>
      <c r="N161" s="59">
        <v>3101</v>
      </c>
      <c r="O161" s="28"/>
    </row>
    <row r="162" spans="1:15" ht="18" customHeight="1">
      <c r="A162" s="76">
        <v>149</v>
      </c>
      <c r="B162" s="80">
        <v>1053362624</v>
      </c>
      <c r="C162" s="76">
        <v>11013200</v>
      </c>
      <c r="D162" s="85" t="s">
        <v>322</v>
      </c>
      <c r="E162" s="76" t="s">
        <v>124</v>
      </c>
      <c r="F162" s="76" t="s">
        <v>192</v>
      </c>
      <c r="G162" s="10" t="s">
        <v>112</v>
      </c>
      <c r="H162" s="75">
        <v>14104.7</v>
      </c>
      <c r="I162" s="41">
        <v>0.83189999999999997</v>
      </c>
      <c r="J162" s="59">
        <v>300</v>
      </c>
      <c r="K162" s="92">
        <v>1</v>
      </c>
      <c r="L162" s="93">
        <v>1</v>
      </c>
      <c r="M162" s="93">
        <v>1</v>
      </c>
      <c r="N162" s="59">
        <v>581</v>
      </c>
      <c r="O162" s="28"/>
    </row>
    <row r="163" spans="1:15" ht="18" customHeight="1">
      <c r="A163" s="76">
        <v>150</v>
      </c>
      <c r="B163" s="80">
        <v>1346228541</v>
      </c>
      <c r="C163" s="76">
        <v>11013000</v>
      </c>
      <c r="D163" s="85" t="s">
        <v>323</v>
      </c>
      <c r="E163" s="76" t="s">
        <v>53</v>
      </c>
      <c r="F163" s="76" t="s">
        <v>96</v>
      </c>
      <c r="G163" s="10" t="s">
        <v>112</v>
      </c>
      <c r="H163" s="75">
        <v>6981.68</v>
      </c>
      <c r="I163" s="41">
        <v>0.32100000000000001</v>
      </c>
      <c r="J163" s="59">
        <v>46587</v>
      </c>
      <c r="K163" s="92">
        <v>0.8</v>
      </c>
      <c r="L163" s="93">
        <v>0.95</v>
      </c>
      <c r="M163" s="93">
        <v>1</v>
      </c>
      <c r="N163" s="59">
        <v>3101</v>
      </c>
      <c r="O163" s="28"/>
    </row>
    <row r="164" spans="1:15" ht="18" customHeight="1">
      <c r="A164" s="76">
        <v>151</v>
      </c>
      <c r="B164" s="80">
        <v>1386641207</v>
      </c>
      <c r="C164" s="76">
        <v>11022800</v>
      </c>
      <c r="D164" s="85" t="s">
        <v>324</v>
      </c>
      <c r="E164" s="76" t="s">
        <v>53</v>
      </c>
      <c r="F164" s="76" t="s">
        <v>97</v>
      </c>
      <c r="G164" s="10" t="s">
        <v>112</v>
      </c>
      <c r="H164" s="75">
        <v>7245.98</v>
      </c>
      <c r="I164" s="41">
        <v>0.34</v>
      </c>
      <c r="J164" s="59">
        <v>46587</v>
      </c>
      <c r="K164" s="92">
        <v>0.8</v>
      </c>
      <c r="L164" s="93">
        <v>0.95</v>
      </c>
      <c r="M164" s="93">
        <v>1</v>
      </c>
      <c r="N164" s="59">
        <v>3101</v>
      </c>
      <c r="O164" s="28"/>
    </row>
    <row r="165" spans="1:15" ht="18" customHeight="1">
      <c r="A165" s="76">
        <v>152</v>
      </c>
      <c r="B165" s="80">
        <v>1194004408</v>
      </c>
      <c r="C165" s="76">
        <v>100021887</v>
      </c>
      <c r="D165" s="85" t="s">
        <v>325</v>
      </c>
      <c r="E165" s="76" t="s">
        <v>53</v>
      </c>
      <c r="F165" s="76" t="s">
        <v>89</v>
      </c>
      <c r="G165" s="10" t="s">
        <v>112</v>
      </c>
      <c r="H165" s="75">
        <v>6981.68</v>
      </c>
      <c r="I165" s="41">
        <v>0.28899999999999998</v>
      </c>
      <c r="J165" s="59">
        <v>46587</v>
      </c>
      <c r="K165" s="92">
        <v>0.8</v>
      </c>
      <c r="L165" s="93">
        <v>0.95</v>
      </c>
      <c r="M165" s="93">
        <v>1</v>
      </c>
      <c r="N165" s="59">
        <v>3101</v>
      </c>
      <c r="O165" s="28"/>
    </row>
    <row r="166" spans="1:15" ht="18" customHeight="1">
      <c r="A166" s="76">
        <v>153</v>
      </c>
      <c r="B166" s="80">
        <v>1184621211</v>
      </c>
      <c r="C166" s="76">
        <v>11022900</v>
      </c>
      <c r="D166" s="85" t="s">
        <v>326</v>
      </c>
      <c r="E166" s="76" t="s">
        <v>53</v>
      </c>
      <c r="F166" s="76" t="s">
        <v>90</v>
      </c>
      <c r="G166" s="10" t="s">
        <v>112</v>
      </c>
      <c r="H166" s="75">
        <v>7380.19</v>
      </c>
      <c r="I166" s="41">
        <v>0.253</v>
      </c>
      <c r="J166" s="59">
        <v>46587</v>
      </c>
      <c r="K166" s="92">
        <v>0.8</v>
      </c>
      <c r="L166" s="93">
        <v>0.95</v>
      </c>
      <c r="M166" s="93">
        <v>1</v>
      </c>
      <c r="N166" s="59">
        <v>3101</v>
      </c>
      <c r="O166" s="28"/>
    </row>
    <row r="167" spans="1:15" ht="18" customHeight="1">
      <c r="A167" s="76">
        <v>154</v>
      </c>
      <c r="B167" s="80">
        <v>1548248644</v>
      </c>
      <c r="C167" s="76">
        <v>11008100</v>
      </c>
      <c r="D167" s="85" t="s">
        <v>327</v>
      </c>
      <c r="E167" s="76" t="s">
        <v>124</v>
      </c>
      <c r="F167" s="76" t="s">
        <v>220</v>
      </c>
      <c r="G167" s="10" t="s">
        <v>112</v>
      </c>
      <c r="H167" s="75">
        <v>8613.83</v>
      </c>
      <c r="I167" s="41">
        <v>0.54090000000000005</v>
      </c>
      <c r="J167" s="59">
        <v>300</v>
      </c>
      <c r="K167" s="92">
        <v>1</v>
      </c>
      <c r="L167" s="93">
        <v>1</v>
      </c>
      <c r="M167" s="93">
        <v>1</v>
      </c>
      <c r="N167" s="59">
        <v>581</v>
      </c>
      <c r="O167" s="28"/>
    </row>
    <row r="168" spans="1:15" ht="18" customHeight="1">
      <c r="A168" s="76">
        <v>155</v>
      </c>
      <c r="B168" s="80">
        <v>1851477913</v>
      </c>
      <c r="C168" s="76">
        <v>11014100</v>
      </c>
      <c r="D168" s="85" t="s">
        <v>328</v>
      </c>
      <c r="E168" s="76" t="s">
        <v>124</v>
      </c>
      <c r="F168" s="76" t="s">
        <v>201</v>
      </c>
      <c r="G168" s="10" t="s">
        <v>112</v>
      </c>
      <c r="H168" s="75">
        <v>13805.02</v>
      </c>
      <c r="I168" s="41">
        <v>0.51490000000000002</v>
      </c>
      <c r="J168" s="59">
        <v>300</v>
      </c>
      <c r="K168" s="92">
        <v>1</v>
      </c>
      <c r="L168" s="93">
        <v>1</v>
      </c>
      <c r="M168" s="93">
        <v>1</v>
      </c>
      <c r="N168" s="59">
        <v>581</v>
      </c>
      <c r="O168" s="28"/>
    </row>
    <row r="169" spans="1:15" ht="18" customHeight="1">
      <c r="A169" s="76">
        <v>156</v>
      </c>
      <c r="B169" s="80">
        <v>1043240922</v>
      </c>
      <c r="C169" s="76">
        <v>11015000</v>
      </c>
      <c r="D169" s="85" t="s">
        <v>329</v>
      </c>
      <c r="E169" s="76" t="s">
        <v>124</v>
      </c>
      <c r="F169" s="76" t="s">
        <v>202</v>
      </c>
      <c r="G169" s="10" t="s">
        <v>112</v>
      </c>
      <c r="H169" s="75">
        <v>9514.42</v>
      </c>
      <c r="I169" s="41">
        <v>0.67730000000000001</v>
      </c>
      <c r="J169" s="59">
        <v>300</v>
      </c>
      <c r="K169" s="92">
        <v>1</v>
      </c>
      <c r="L169" s="93">
        <v>1</v>
      </c>
      <c r="M169" s="93">
        <v>1</v>
      </c>
      <c r="N169" s="59">
        <v>581</v>
      </c>
      <c r="O169" s="28"/>
    </row>
    <row r="170" spans="1:15" ht="18" customHeight="1">
      <c r="A170" s="76">
        <v>157</v>
      </c>
      <c r="B170" s="80">
        <v>1164429908</v>
      </c>
      <c r="C170" s="76">
        <v>11007500</v>
      </c>
      <c r="D170" s="85" t="s">
        <v>330</v>
      </c>
      <c r="E170" s="76" t="s">
        <v>53</v>
      </c>
      <c r="F170" s="76" t="s">
        <v>99</v>
      </c>
      <c r="G170" s="10" t="s">
        <v>112</v>
      </c>
      <c r="H170" s="75">
        <v>7065.1</v>
      </c>
      <c r="I170" s="41">
        <v>0.48799999999999999</v>
      </c>
      <c r="J170" s="91">
        <v>46587</v>
      </c>
      <c r="K170" s="92">
        <v>0.8</v>
      </c>
      <c r="L170" s="93">
        <v>0.95</v>
      </c>
      <c r="M170" s="93">
        <v>1</v>
      </c>
      <c r="N170" s="59">
        <v>3101</v>
      </c>
      <c r="O170" s="28"/>
    </row>
    <row r="171" spans="1:15" ht="18" customHeight="1">
      <c r="A171" s="76">
        <v>158</v>
      </c>
      <c r="B171" s="80">
        <v>1801835970</v>
      </c>
      <c r="C171" s="76">
        <v>11004500</v>
      </c>
      <c r="D171" s="85" t="s">
        <v>51</v>
      </c>
      <c r="E171" s="76" t="s">
        <v>53</v>
      </c>
      <c r="F171" s="76" t="s">
        <v>107</v>
      </c>
      <c r="G171" s="10" t="s">
        <v>109</v>
      </c>
      <c r="H171" s="75">
        <v>7259.1</v>
      </c>
      <c r="I171" s="41">
        <v>0.35599999999999998</v>
      </c>
      <c r="J171" s="91">
        <v>46587</v>
      </c>
      <c r="K171" s="92">
        <v>0.8</v>
      </c>
      <c r="L171" s="93">
        <v>0.95</v>
      </c>
      <c r="M171" s="93">
        <v>1</v>
      </c>
      <c r="N171" s="59">
        <v>0</v>
      </c>
      <c r="O171" s="28"/>
    </row>
    <row r="172" spans="1:15" ht="18" customHeight="1">
      <c r="A172" s="76">
        <v>159</v>
      </c>
      <c r="B172" s="80">
        <v>1841266194</v>
      </c>
      <c r="C172" s="76">
        <v>11004100</v>
      </c>
      <c r="D172" s="85" t="s">
        <v>52</v>
      </c>
      <c r="E172" s="76" t="s">
        <v>53</v>
      </c>
      <c r="F172" s="76" t="s">
        <v>108</v>
      </c>
      <c r="G172" s="10" t="s">
        <v>109</v>
      </c>
      <c r="H172" s="75">
        <v>6727.48</v>
      </c>
      <c r="I172" s="41">
        <v>0.40799999999999997</v>
      </c>
      <c r="J172" s="91">
        <v>46587</v>
      </c>
      <c r="K172" s="92">
        <v>0.8</v>
      </c>
      <c r="L172" s="93">
        <v>0.95</v>
      </c>
      <c r="M172" s="93">
        <v>1</v>
      </c>
      <c r="N172" s="59">
        <v>0</v>
      </c>
      <c r="O172" s="28"/>
    </row>
    <row r="173" spans="1:15" ht="18" customHeight="1">
      <c r="A173" s="76">
        <v>160</v>
      </c>
      <c r="B173" s="80">
        <v>1649246877</v>
      </c>
      <c r="C173" s="76">
        <v>11013800</v>
      </c>
      <c r="D173" s="85" t="s">
        <v>331</v>
      </c>
      <c r="E173" s="76" t="s">
        <v>53</v>
      </c>
      <c r="F173" s="76" t="s">
        <v>66</v>
      </c>
      <c r="G173" s="10" t="s">
        <v>112</v>
      </c>
      <c r="H173" s="75">
        <v>6634.88</v>
      </c>
      <c r="I173" s="41">
        <v>0.26700000000000002</v>
      </c>
      <c r="J173" s="91">
        <v>46587</v>
      </c>
      <c r="K173" s="92">
        <v>0.8</v>
      </c>
      <c r="L173" s="93">
        <v>0.95</v>
      </c>
      <c r="M173" s="93">
        <v>1</v>
      </c>
      <c r="N173" s="59">
        <v>3101</v>
      </c>
      <c r="O173" s="28"/>
    </row>
    <row r="174" spans="1:15" ht="18" customHeight="1">
      <c r="A174" s="76">
        <v>161</v>
      </c>
      <c r="B174" s="80">
        <v>1457393035</v>
      </c>
      <c r="C174" s="80">
        <v>11003900</v>
      </c>
      <c r="D174" s="85" t="s">
        <v>260</v>
      </c>
      <c r="E174" s="76" t="s">
        <v>53</v>
      </c>
      <c r="F174" s="76" t="s">
        <v>107</v>
      </c>
      <c r="G174" s="10" t="s">
        <v>109</v>
      </c>
      <c r="H174" s="75">
        <v>7259.1</v>
      </c>
      <c r="I174" s="41">
        <v>0.375</v>
      </c>
      <c r="J174" s="91">
        <v>46587</v>
      </c>
      <c r="K174" s="92">
        <v>0.8</v>
      </c>
      <c r="L174" s="93">
        <v>0.95</v>
      </c>
      <c r="M174" s="93">
        <v>1</v>
      </c>
      <c r="N174" s="59">
        <v>0</v>
      </c>
      <c r="O174" s="28"/>
    </row>
    <row r="175" spans="1:15" ht="18" customHeight="1">
      <c r="A175" s="76">
        <v>162</v>
      </c>
      <c r="B175" s="80">
        <v>1730184342</v>
      </c>
      <c r="C175" s="76">
        <v>11009800</v>
      </c>
      <c r="D175" s="85" t="s">
        <v>332</v>
      </c>
      <c r="E175" s="76" t="s">
        <v>53</v>
      </c>
      <c r="F175" s="76" t="s">
        <v>75</v>
      </c>
      <c r="G175" s="10" t="s">
        <v>112</v>
      </c>
      <c r="H175" s="75">
        <v>6730.07</v>
      </c>
      <c r="I175" s="41">
        <v>0.3</v>
      </c>
      <c r="J175" s="91">
        <v>46587</v>
      </c>
      <c r="K175" s="92">
        <v>0.8</v>
      </c>
      <c r="L175" s="93">
        <v>0.95</v>
      </c>
      <c r="M175" s="93">
        <v>1</v>
      </c>
      <c r="N175" s="59">
        <v>3101</v>
      </c>
      <c r="O175" s="28"/>
    </row>
    <row r="176" spans="1:15" ht="18" customHeight="1">
      <c r="A176" s="76">
        <v>163</v>
      </c>
      <c r="B176" s="80">
        <v>1114908001</v>
      </c>
      <c r="C176" s="76">
        <v>11012100</v>
      </c>
      <c r="D176" s="85" t="s">
        <v>333</v>
      </c>
      <c r="E176" s="76" t="s">
        <v>53</v>
      </c>
      <c r="F176" s="76" t="s">
        <v>66</v>
      </c>
      <c r="G176" s="10" t="s">
        <v>112</v>
      </c>
      <c r="H176" s="75">
        <v>6634.88</v>
      </c>
      <c r="I176" s="41">
        <v>0.27700000000000002</v>
      </c>
      <c r="J176" s="91">
        <v>46587</v>
      </c>
      <c r="K176" s="92">
        <v>0.8</v>
      </c>
      <c r="L176" s="93">
        <v>0.95</v>
      </c>
      <c r="M176" s="93">
        <v>1</v>
      </c>
      <c r="N176" s="59">
        <v>3101</v>
      </c>
      <c r="O176" s="28"/>
    </row>
    <row r="177" spans="1:15" ht="18" customHeight="1">
      <c r="A177" s="76">
        <v>164</v>
      </c>
      <c r="B177" s="80">
        <v>1609248269</v>
      </c>
      <c r="C177" s="76">
        <v>100055669</v>
      </c>
      <c r="D177" s="85" t="s">
        <v>249</v>
      </c>
      <c r="E177" s="76" t="s">
        <v>135</v>
      </c>
      <c r="F177" s="76" t="s">
        <v>66</v>
      </c>
      <c r="G177" s="10" t="s">
        <v>112</v>
      </c>
      <c r="H177" s="75">
        <v>1235.27</v>
      </c>
      <c r="I177" s="41" t="s">
        <v>357</v>
      </c>
      <c r="J177" s="41" t="s">
        <v>357</v>
      </c>
      <c r="K177" s="41" t="s">
        <v>357</v>
      </c>
      <c r="L177" s="41" t="s">
        <v>357</v>
      </c>
      <c r="M177" s="41" t="s">
        <v>357</v>
      </c>
      <c r="N177" s="59">
        <v>0</v>
      </c>
      <c r="O177" s="28"/>
    </row>
    <row r="178" spans="1:15" ht="18" customHeight="1">
      <c r="A178" s="76">
        <v>165</v>
      </c>
      <c r="B178" s="80">
        <v>1679558647</v>
      </c>
      <c r="C178" s="76">
        <v>11007200</v>
      </c>
      <c r="D178" s="85" t="s">
        <v>205</v>
      </c>
      <c r="E178" s="76" t="s">
        <v>124</v>
      </c>
      <c r="F178" s="76" t="s">
        <v>206</v>
      </c>
      <c r="G178" s="10" t="s">
        <v>112</v>
      </c>
      <c r="H178" s="75">
        <v>7438.65</v>
      </c>
      <c r="I178" s="41">
        <v>0.48480000000000001</v>
      </c>
      <c r="J178" s="91">
        <v>300</v>
      </c>
      <c r="K178" s="92">
        <v>1</v>
      </c>
      <c r="L178" s="93">
        <v>1</v>
      </c>
      <c r="M178" s="93">
        <v>1</v>
      </c>
      <c r="N178" s="59">
        <v>581</v>
      </c>
      <c r="O178" s="28"/>
    </row>
    <row r="179" spans="1:15" ht="18" customHeight="1">
      <c r="A179" s="76">
        <v>166</v>
      </c>
      <c r="B179" s="80">
        <v>1902832306</v>
      </c>
      <c r="C179" s="76">
        <v>11019000</v>
      </c>
      <c r="D179" s="85" t="s">
        <v>43</v>
      </c>
      <c r="E179" s="76" t="s">
        <v>53</v>
      </c>
      <c r="F179" s="76" t="s">
        <v>57</v>
      </c>
      <c r="G179" s="10" t="s">
        <v>112</v>
      </c>
      <c r="H179" s="75">
        <v>6871.16</v>
      </c>
      <c r="I179" s="41">
        <v>0.41199999999999998</v>
      </c>
      <c r="J179" s="91">
        <v>46587</v>
      </c>
      <c r="K179" s="92">
        <v>0.8</v>
      </c>
      <c r="L179" s="93">
        <v>0.95</v>
      </c>
      <c r="M179" s="93">
        <v>1</v>
      </c>
      <c r="N179" s="59">
        <v>3101</v>
      </c>
      <c r="O179" s="28"/>
    </row>
    <row r="180" spans="1:15" ht="18" customHeight="1">
      <c r="A180" s="76">
        <v>167</v>
      </c>
      <c r="B180" s="80">
        <v>1740920909</v>
      </c>
      <c r="C180" s="76">
        <v>100199724</v>
      </c>
      <c r="D180" s="85" t="s">
        <v>334</v>
      </c>
      <c r="E180" s="76" t="s">
        <v>53</v>
      </c>
      <c r="F180" s="76" t="s">
        <v>57</v>
      </c>
      <c r="G180" s="10" t="s">
        <v>112</v>
      </c>
      <c r="H180" s="75">
        <v>6979.32</v>
      </c>
      <c r="I180" s="41">
        <v>0.313</v>
      </c>
      <c r="J180" s="91">
        <v>46587</v>
      </c>
      <c r="K180" s="92">
        <v>0.8</v>
      </c>
      <c r="L180" s="93">
        <v>0.95</v>
      </c>
      <c r="M180" s="93">
        <v>1</v>
      </c>
      <c r="N180" s="59">
        <v>3101</v>
      </c>
      <c r="O180" s="28"/>
    </row>
    <row r="181" spans="1:15" ht="18" customHeight="1">
      <c r="A181" s="76">
        <v>168</v>
      </c>
      <c r="B181" s="80">
        <v>1760413777</v>
      </c>
      <c r="C181" s="76">
        <v>11011000</v>
      </c>
      <c r="D181" s="85" t="s">
        <v>207</v>
      </c>
      <c r="E181" s="76" t="s">
        <v>124</v>
      </c>
      <c r="F181" s="76" t="s">
        <v>208</v>
      </c>
      <c r="G181" s="10" t="s">
        <v>112</v>
      </c>
      <c r="H181" s="75">
        <v>8924.9699999999993</v>
      </c>
      <c r="I181" s="41">
        <v>0.52110000000000001</v>
      </c>
      <c r="J181" s="91">
        <v>300</v>
      </c>
      <c r="K181" s="92">
        <v>1</v>
      </c>
      <c r="L181" s="93">
        <v>1</v>
      </c>
      <c r="M181" s="93">
        <v>1</v>
      </c>
      <c r="N181" s="59">
        <v>581</v>
      </c>
      <c r="O181" s="28"/>
    </row>
    <row r="182" spans="1:15" ht="18" customHeight="1">
      <c r="A182" s="76">
        <v>169</v>
      </c>
      <c r="B182" s="76">
        <v>1518993880</v>
      </c>
      <c r="C182" s="76">
        <v>11009900</v>
      </c>
      <c r="D182" s="85" t="s">
        <v>44</v>
      </c>
      <c r="E182" s="76" t="s">
        <v>53</v>
      </c>
      <c r="F182" s="76" t="s">
        <v>79</v>
      </c>
      <c r="G182" s="10" t="s">
        <v>112</v>
      </c>
      <c r="H182" s="75">
        <v>6744.79</v>
      </c>
      <c r="I182" s="41">
        <v>0.441</v>
      </c>
      <c r="J182" s="91">
        <v>46587</v>
      </c>
      <c r="K182" s="92">
        <v>0.8</v>
      </c>
      <c r="L182" s="93">
        <v>0.95</v>
      </c>
      <c r="M182" s="93">
        <v>1</v>
      </c>
      <c r="N182" s="59">
        <v>3101</v>
      </c>
      <c r="O182" s="28"/>
    </row>
    <row r="183" spans="1:15" ht="18" customHeight="1">
      <c r="A183" s="76">
        <v>170</v>
      </c>
      <c r="B183" s="76">
        <v>1538127220</v>
      </c>
      <c r="C183" s="76">
        <v>11010400</v>
      </c>
      <c r="D183" s="85" t="s">
        <v>235</v>
      </c>
      <c r="E183" s="76" t="s">
        <v>124</v>
      </c>
      <c r="F183" s="76" t="s">
        <v>209</v>
      </c>
      <c r="G183" s="10" t="s">
        <v>112</v>
      </c>
      <c r="H183" s="75">
        <v>9534.7999999999993</v>
      </c>
      <c r="I183" s="41">
        <v>0.51370000000000005</v>
      </c>
      <c r="J183" s="91">
        <v>300</v>
      </c>
      <c r="K183" s="92">
        <v>1</v>
      </c>
      <c r="L183" s="93">
        <v>1</v>
      </c>
      <c r="M183" s="93">
        <v>1</v>
      </c>
      <c r="N183" s="59">
        <v>581</v>
      </c>
      <c r="O183" s="28"/>
    </row>
    <row r="184" spans="1:15" ht="18" customHeight="1">
      <c r="A184" s="76">
        <v>171</v>
      </c>
      <c r="B184" s="80">
        <v>1548260839</v>
      </c>
      <c r="C184" s="76">
        <v>11013400</v>
      </c>
      <c r="D184" s="85" t="s">
        <v>250</v>
      </c>
      <c r="E184" s="76" t="s">
        <v>124</v>
      </c>
      <c r="F184" s="76" t="s">
        <v>196</v>
      </c>
      <c r="G184" s="10" t="s">
        <v>112</v>
      </c>
      <c r="H184" s="75">
        <v>8713.3799999999992</v>
      </c>
      <c r="I184" s="41">
        <v>0.64270000000000005</v>
      </c>
      <c r="J184" s="91">
        <v>300</v>
      </c>
      <c r="K184" s="92">
        <v>1</v>
      </c>
      <c r="L184" s="93">
        <v>1</v>
      </c>
      <c r="M184" s="93">
        <v>1</v>
      </c>
      <c r="N184" s="59">
        <v>581</v>
      </c>
      <c r="O184" s="28"/>
    </row>
    <row r="185" spans="1:15" ht="18" customHeight="1">
      <c r="A185" s="76">
        <v>172</v>
      </c>
      <c r="B185" s="80">
        <v>1013995521</v>
      </c>
      <c r="C185" s="76">
        <v>11018600</v>
      </c>
      <c r="D185" s="85" t="s">
        <v>335</v>
      </c>
      <c r="E185" s="76" t="s">
        <v>124</v>
      </c>
      <c r="F185" s="76" t="s">
        <v>210</v>
      </c>
      <c r="G185" s="10" t="s">
        <v>112</v>
      </c>
      <c r="H185" s="75">
        <v>9084.9699999999993</v>
      </c>
      <c r="I185" s="41">
        <v>0.74270000000000003</v>
      </c>
      <c r="J185" s="91">
        <v>300</v>
      </c>
      <c r="K185" s="92">
        <v>1</v>
      </c>
      <c r="L185" s="93">
        <v>1</v>
      </c>
      <c r="M185" s="93">
        <v>1</v>
      </c>
      <c r="N185" s="59">
        <v>581</v>
      </c>
      <c r="O185" s="28"/>
    </row>
    <row r="186" spans="1:15" ht="18" customHeight="1">
      <c r="A186" s="76">
        <v>173</v>
      </c>
      <c r="B186" s="80">
        <v>1043263999</v>
      </c>
      <c r="C186" s="76">
        <v>11018200</v>
      </c>
      <c r="D186" s="85" t="s">
        <v>236</v>
      </c>
      <c r="E186" s="76" t="s">
        <v>124</v>
      </c>
      <c r="F186" s="76" t="s">
        <v>211</v>
      </c>
      <c r="G186" s="10" t="s">
        <v>112</v>
      </c>
      <c r="H186" s="75">
        <v>9477.42</v>
      </c>
      <c r="I186" s="41">
        <v>0.54379999999999995</v>
      </c>
      <c r="J186" s="91">
        <v>300</v>
      </c>
      <c r="K186" s="92">
        <v>1</v>
      </c>
      <c r="L186" s="93">
        <v>1</v>
      </c>
      <c r="M186" s="93">
        <v>1</v>
      </c>
      <c r="N186" s="59">
        <v>581</v>
      </c>
      <c r="O186" s="28"/>
    </row>
    <row r="187" spans="1:15" ht="18" customHeight="1">
      <c r="A187" s="76">
        <v>174</v>
      </c>
      <c r="B187" s="80">
        <v>1184765240</v>
      </c>
      <c r="C187" s="76">
        <v>11017800</v>
      </c>
      <c r="D187" s="85" t="s">
        <v>212</v>
      </c>
      <c r="E187" s="76" t="s">
        <v>124</v>
      </c>
      <c r="F187" s="76" t="s">
        <v>213</v>
      </c>
      <c r="G187" s="10" t="s">
        <v>112</v>
      </c>
      <c r="H187" s="75">
        <v>13081.41</v>
      </c>
      <c r="I187" s="41">
        <v>0.84540000000000004</v>
      </c>
      <c r="J187" s="91">
        <v>300</v>
      </c>
      <c r="K187" s="92">
        <v>1</v>
      </c>
      <c r="L187" s="93">
        <v>1</v>
      </c>
      <c r="M187" s="93">
        <v>1</v>
      </c>
      <c r="N187" s="59">
        <v>581</v>
      </c>
      <c r="O187" s="28"/>
    </row>
    <row r="188" spans="1:15" ht="18" customHeight="1">
      <c r="A188" s="76">
        <v>175</v>
      </c>
      <c r="B188" s="80">
        <v>1457319485</v>
      </c>
      <c r="C188" s="80">
        <v>11000900</v>
      </c>
      <c r="D188" s="85" t="s">
        <v>261</v>
      </c>
      <c r="E188" s="76" t="s">
        <v>53</v>
      </c>
      <c r="F188" s="76" t="s">
        <v>102</v>
      </c>
      <c r="G188" s="10" t="s">
        <v>109</v>
      </c>
      <c r="H188" s="75">
        <v>7351.57</v>
      </c>
      <c r="I188" s="41">
        <v>0.29599999999999999</v>
      </c>
      <c r="J188" s="91">
        <v>46587</v>
      </c>
      <c r="K188" s="92">
        <v>0.8</v>
      </c>
      <c r="L188" s="93">
        <v>0.95</v>
      </c>
      <c r="M188" s="93">
        <v>1</v>
      </c>
      <c r="N188" s="59">
        <v>0</v>
      </c>
      <c r="O188" s="28"/>
    </row>
    <row r="189" spans="1:15" ht="18" customHeight="1">
      <c r="A189" s="76">
        <v>176</v>
      </c>
      <c r="B189" s="80">
        <v>1114920048</v>
      </c>
      <c r="C189" s="80">
        <v>11001700</v>
      </c>
      <c r="D189" s="85" t="s">
        <v>336</v>
      </c>
      <c r="E189" s="76" t="s">
        <v>53</v>
      </c>
      <c r="F189" s="76" t="s">
        <v>90</v>
      </c>
      <c r="G189" s="10" t="s">
        <v>112</v>
      </c>
      <c r="H189" s="75">
        <v>7490.06</v>
      </c>
      <c r="I189" s="41">
        <v>0.28299999999999997</v>
      </c>
      <c r="J189" s="91">
        <v>46587</v>
      </c>
      <c r="K189" s="92">
        <v>0.8</v>
      </c>
      <c r="L189" s="93">
        <v>0.95</v>
      </c>
      <c r="M189" s="93">
        <v>1</v>
      </c>
      <c r="N189" s="59">
        <v>3101</v>
      </c>
      <c r="O189" s="28"/>
    </row>
    <row r="190" spans="1:15" ht="18" customHeight="1">
      <c r="A190" s="76">
        <v>177</v>
      </c>
      <c r="B190" s="80">
        <v>1922043744</v>
      </c>
      <c r="C190" s="76">
        <v>11022000</v>
      </c>
      <c r="D190" s="85" t="s">
        <v>259</v>
      </c>
      <c r="E190" s="76" t="s">
        <v>53</v>
      </c>
      <c r="F190" s="76" t="s">
        <v>90</v>
      </c>
      <c r="G190" s="10" t="s">
        <v>112</v>
      </c>
      <c r="H190" s="75">
        <v>7773.44</v>
      </c>
      <c r="I190" s="41">
        <v>0.27300000000000002</v>
      </c>
      <c r="J190" s="91">
        <v>46587</v>
      </c>
      <c r="K190" s="92">
        <v>0.8</v>
      </c>
      <c r="L190" s="93">
        <v>0.95</v>
      </c>
      <c r="M190" s="93">
        <v>1.3</v>
      </c>
      <c r="N190" s="59">
        <v>3101</v>
      </c>
      <c r="O190" s="28"/>
    </row>
    <row r="191" spans="1:15" ht="18" customHeight="1">
      <c r="A191" s="76">
        <v>178</v>
      </c>
      <c r="B191" s="80">
        <v>1487745501</v>
      </c>
      <c r="C191" s="76">
        <v>11008700</v>
      </c>
      <c r="D191" s="85" t="s">
        <v>237</v>
      </c>
      <c r="E191" s="76" t="s">
        <v>124</v>
      </c>
      <c r="F191" s="76" t="s">
        <v>214</v>
      </c>
      <c r="G191" s="10" t="s">
        <v>112</v>
      </c>
      <c r="H191" s="75">
        <v>8514.7999999999993</v>
      </c>
      <c r="I191" s="41">
        <v>0.54669999999999996</v>
      </c>
      <c r="J191" s="91">
        <v>300</v>
      </c>
      <c r="K191" s="92">
        <v>1</v>
      </c>
      <c r="L191" s="93">
        <v>1</v>
      </c>
      <c r="M191" s="93">
        <v>1</v>
      </c>
      <c r="N191" s="59">
        <v>581</v>
      </c>
      <c r="O191" s="28"/>
    </row>
    <row r="192" spans="1:15" ht="18" customHeight="1">
      <c r="A192" s="76">
        <v>179</v>
      </c>
      <c r="B192" s="80">
        <v>1831583145</v>
      </c>
      <c r="C192" s="80">
        <v>100055308</v>
      </c>
      <c r="D192" s="85" t="s">
        <v>215</v>
      </c>
      <c r="E192" s="76" t="s">
        <v>130</v>
      </c>
      <c r="F192" s="76" t="s">
        <v>90</v>
      </c>
      <c r="G192" s="10" t="s">
        <v>112</v>
      </c>
      <c r="H192" s="75">
        <v>1264.0899999999999</v>
      </c>
      <c r="I192" s="41" t="s">
        <v>357</v>
      </c>
      <c r="J192" s="41" t="s">
        <v>357</v>
      </c>
      <c r="K192" s="41" t="s">
        <v>357</v>
      </c>
      <c r="L192" s="41" t="s">
        <v>357</v>
      </c>
      <c r="M192" s="41" t="s">
        <v>357</v>
      </c>
      <c r="N192" s="59">
        <v>3101</v>
      </c>
      <c r="O192" s="28"/>
    </row>
    <row r="193" spans="1:15" ht="18" customHeight="1">
      <c r="A193" s="76">
        <v>180</v>
      </c>
      <c r="B193" s="80">
        <v>1215901970</v>
      </c>
      <c r="C193" s="76">
        <v>82794800</v>
      </c>
      <c r="D193" s="85" t="s">
        <v>216</v>
      </c>
      <c r="E193" s="76" t="s">
        <v>130</v>
      </c>
      <c r="F193" s="76" t="s">
        <v>106</v>
      </c>
      <c r="G193" s="10" t="s">
        <v>110</v>
      </c>
      <c r="H193" s="75">
        <v>1110.97</v>
      </c>
      <c r="I193" s="41" t="s">
        <v>357</v>
      </c>
      <c r="J193" s="41" t="s">
        <v>357</v>
      </c>
      <c r="K193" s="41" t="s">
        <v>357</v>
      </c>
      <c r="L193" s="41" t="s">
        <v>357</v>
      </c>
      <c r="M193" s="41" t="s">
        <v>357</v>
      </c>
      <c r="N193" s="59">
        <v>0</v>
      </c>
      <c r="O193" s="28"/>
    </row>
    <row r="194" spans="1:15" ht="18" customHeight="1">
      <c r="A194" s="76">
        <v>181</v>
      </c>
      <c r="B194" s="80">
        <v>1497750921</v>
      </c>
      <c r="C194" s="76">
        <v>11008000</v>
      </c>
      <c r="D194" s="85" t="s">
        <v>217</v>
      </c>
      <c r="E194" s="76" t="s">
        <v>124</v>
      </c>
      <c r="F194" s="76" t="s">
        <v>218</v>
      </c>
      <c r="G194" s="10" t="s">
        <v>112</v>
      </c>
      <c r="H194" s="75">
        <v>7415.36</v>
      </c>
      <c r="I194" s="41">
        <v>0.48330000000000001</v>
      </c>
      <c r="J194" s="91">
        <v>300</v>
      </c>
      <c r="K194" s="92">
        <v>1</v>
      </c>
      <c r="L194" s="93">
        <v>1</v>
      </c>
      <c r="M194" s="93">
        <v>1</v>
      </c>
      <c r="N194" s="59">
        <v>581</v>
      </c>
      <c r="O194" s="28"/>
    </row>
    <row r="195" spans="1:15" ht="18" customHeight="1">
      <c r="A195" s="76">
        <v>182</v>
      </c>
      <c r="B195" s="80">
        <v>1992776041</v>
      </c>
      <c r="C195" s="80">
        <v>100051765</v>
      </c>
      <c r="D195" s="85" t="s">
        <v>337</v>
      </c>
      <c r="E195" s="76" t="s">
        <v>53</v>
      </c>
      <c r="F195" s="76" t="s">
        <v>100</v>
      </c>
      <c r="G195" s="10" t="s">
        <v>112</v>
      </c>
      <c r="H195" s="75">
        <v>6815.32</v>
      </c>
      <c r="I195" s="41">
        <v>0.315</v>
      </c>
      <c r="J195" s="91">
        <v>46587</v>
      </c>
      <c r="K195" s="92">
        <v>0.8</v>
      </c>
      <c r="L195" s="93">
        <v>0.95</v>
      </c>
      <c r="M195" s="93">
        <v>1</v>
      </c>
      <c r="N195" s="59">
        <v>3101</v>
      </c>
      <c r="O195" s="28"/>
    </row>
    <row r="196" spans="1:15" ht="18" customHeight="1">
      <c r="A196" s="76">
        <v>183</v>
      </c>
      <c r="B196" s="80">
        <v>1407988892</v>
      </c>
      <c r="C196" s="80">
        <v>10063300</v>
      </c>
      <c r="D196" s="85" t="s">
        <v>219</v>
      </c>
      <c r="E196" s="76" t="s">
        <v>135</v>
      </c>
      <c r="F196" s="76" t="s">
        <v>101</v>
      </c>
      <c r="G196" s="10" t="s">
        <v>112</v>
      </c>
      <c r="H196" s="75">
        <v>1161.32</v>
      </c>
      <c r="I196" s="41" t="s">
        <v>357</v>
      </c>
      <c r="J196" s="41" t="s">
        <v>357</v>
      </c>
      <c r="K196" s="41" t="s">
        <v>357</v>
      </c>
      <c r="L196" s="41" t="s">
        <v>357</v>
      </c>
      <c r="M196" s="41" t="s">
        <v>357</v>
      </c>
      <c r="N196" s="59">
        <v>0</v>
      </c>
      <c r="O196" s="28"/>
    </row>
    <row r="197" spans="1:15" ht="18" customHeight="1">
      <c r="A197" s="76">
        <v>184</v>
      </c>
      <c r="B197" s="80">
        <v>1467496133</v>
      </c>
      <c r="C197" s="80">
        <v>11016100</v>
      </c>
      <c r="D197" s="85" t="s">
        <v>338</v>
      </c>
      <c r="E197" s="76" t="s">
        <v>124</v>
      </c>
      <c r="F197" s="76" t="s">
        <v>221</v>
      </c>
      <c r="G197" s="10" t="s">
        <v>112</v>
      </c>
      <c r="H197" s="75">
        <v>13073.5</v>
      </c>
      <c r="I197" s="41">
        <v>0.74419999999999997</v>
      </c>
      <c r="J197" s="91">
        <v>300</v>
      </c>
      <c r="K197" s="92">
        <v>1</v>
      </c>
      <c r="L197" s="93">
        <v>1</v>
      </c>
      <c r="M197" s="93">
        <v>1</v>
      </c>
      <c r="N197" s="59">
        <v>581</v>
      </c>
      <c r="O197" s="28"/>
    </row>
    <row r="198" spans="1:15" ht="18" customHeight="1">
      <c r="A198" s="76">
        <v>185</v>
      </c>
      <c r="B198" s="80">
        <v>1881640183</v>
      </c>
      <c r="C198" s="76">
        <v>11008200</v>
      </c>
      <c r="D198" s="85" t="s">
        <v>222</v>
      </c>
      <c r="E198" s="76" t="s">
        <v>124</v>
      </c>
      <c r="F198" s="76" t="s">
        <v>223</v>
      </c>
      <c r="G198" s="10" t="s">
        <v>112</v>
      </c>
      <c r="H198" s="75">
        <v>11493.3</v>
      </c>
      <c r="I198" s="41">
        <v>0.7611</v>
      </c>
      <c r="J198" s="91">
        <v>300</v>
      </c>
      <c r="K198" s="92">
        <v>1</v>
      </c>
      <c r="L198" s="93">
        <v>1</v>
      </c>
      <c r="M198" s="93">
        <v>1</v>
      </c>
      <c r="N198" s="59">
        <v>581</v>
      </c>
      <c r="O198" s="28"/>
    </row>
    <row r="199" spans="1:15" ht="18" customHeight="1">
      <c r="A199" s="76">
        <v>186</v>
      </c>
      <c r="B199" s="80">
        <v>1922556778</v>
      </c>
      <c r="C199" s="80">
        <v>100065978</v>
      </c>
      <c r="D199" s="85" t="s">
        <v>224</v>
      </c>
      <c r="E199" s="76" t="s">
        <v>135</v>
      </c>
      <c r="F199" s="76" t="s">
        <v>66</v>
      </c>
      <c r="G199" s="10" t="s">
        <v>112</v>
      </c>
      <c r="H199" s="75">
        <v>753.57</v>
      </c>
      <c r="I199" s="41" t="s">
        <v>357</v>
      </c>
      <c r="J199" s="41" t="s">
        <v>357</v>
      </c>
      <c r="K199" s="41" t="s">
        <v>357</v>
      </c>
      <c r="L199" s="41" t="s">
        <v>357</v>
      </c>
      <c r="M199" s="41" t="s">
        <v>357</v>
      </c>
      <c r="N199" s="59">
        <v>0</v>
      </c>
      <c r="O199" s="28"/>
    </row>
    <row r="200" spans="1:15" ht="18" customHeight="1">
      <c r="A200" s="78">
        <v>187</v>
      </c>
      <c r="B200" s="82">
        <v>1164516506</v>
      </c>
      <c r="C200" s="78">
        <v>10063000</v>
      </c>
      <c r="D200" s="86" t="s">
        <v>225</v>
      </c>
      <c r="E200" s="78" t="s">
        <v>135</v>
      </c>
      <c r="F200" s="78" t="s">
        <v>226</v>
      </c>
      <c r="G200" s="11" t="s">
        <v>112</v>
      </c>
      <c r="H200" s="97">
        <v>1454.75</v>
      </c>
      <c r="I200" s="42" t="s">
        <v>357</v>
      </c>
      <c r="J200" s="42" t="s">
        <v>357</v>
      </c>
      <c r="K200" s="42" t="s">
        <v>357</v>
      </c>
      <c r="L200" s="42" t="s">
        <v>357</v>
      </c>
      <c r="M200" s="43" t="s">
        <v>357</v>
      </c>
      <c r="N200" s="60">
        <v>0</v>
      </c>
      <c r="O200" s="29"/>
    </row>
    <row r="201" spans="1:15" ht="18" customHeight="1">
      <c r="A201" s="116"/>
      <c r="B201" s="117"/>
      <c r="C201" s="117"/>
      <c r="D201" s="31"/>
      <c r="E201" s="31"/>
      <c r="F201" s="4"/>
      <c r="G201" s="13" t="s">
        <v>227</v>
      </c>
      <c r="H201" s="32">
        <v>6979.32</v>
      </c>
      <c r="I201" s="33">
        <v>0.313</v>
      </c>
      <c r="J201" s="50">
        <v>46587</v>
      </c>
      <c r="K201" s="34">
        <v>0.8</v>
      </c>
      <c r="L201" s="34">
        <v>0.95</v>
      </c>
      <c r="M201" s="34">
        <v>1</v>
      </c>
      <c r="N201" s="4"/>
      <c r="O201" s="4"/>
    </row>
    <row r="202" spans="1:15" ht="18" customHeight="1">
      <c r="A202" s="4"/>
      <c r="B202" s="4"/>
      <c r="C202" s="4"/>
      <c r="D202" s="118" t="s">
        <v>228</v>
      </c>
      <c r="E202" s="119"/>
      <c r="F202" s="119"/>
      <c r="G202" s="119"/>
      <c r="H202" s="32">
        <v>1235.27</v>
      </c>
      <c r="I202" s="30"/>
      <c r="J202" s="30"/>
      <c r="K202" s="30"/>
      <c r="L202" s="30"/>
      <c r="M202" s="30"/>
      <c r="N202" s="30"/>
      <c r="O202" s="30"/>
    </row>
    <row r="203" spans="1:15" ht="18" customHeight="1">
      <c r="A203" s="4"/>
      <c r="B203" s="4"/>
      <c r="C203" s="4"/>
      <c r="D203" s="118" t="s">
        <v>229</v>
      </c>
      <c r="E203" s="119"/>
      <c r="F203" s="119"/>
      <c r="G203" s="119"/>
      <c r="H203" s="32">
        <v>1601.21</v>
      </c>
      <c r="I203" s="30"/>
      <c r="J203" s="30"/>
      <c r="K203" s="30"/>
      <c r="L203" s="30"/>
      <c r="M203" s="30"/>
      <c r="N203" s="30"/>
      <c r="O203" s="30"/>
    </row>
    <row r="204" spans="1:15" ht="18" customHeight="1">
      <c r="A204" s="4"/>
      <c r="B204" s="4"/>
      <c r="C204" s="4"/>
      <c r="D204" s="118" t="s">
        <v>230</v>
      </c>
      <c r="E204" s="119"/>
      <c r="F204" s="119"/>
      <c r="G204" s="119"/>
      <c r="H204" s="32">
        <v>1512.77</v>
      </c>
      <c r="I204" s="30"/>
      <c r="J204" s="30"/>
      <c r="K204" s="30"/>
      <c r="L204" s="30"/>
      <c r="M204" s="30"/>
      <c r="N204" s="30"/>
      <c r="O204" s="30"/>
    </row>
    <row r="205" spans="1:15" ht="38.4" customHeight="1">
      <c r="A205" s="4"/>
      <c r="B205" s="111" t="s">
        <v>349</v>
      </c>
      <c r="C205" s="111"/>
      <c r="D205" s="111"/>
      <c r="E205" s="111"/>
      <c r="F205" s="111"/>
      <c r="G205" s="111"/>
      <c r="H205" s="111"/>
      <c r="I205" s="111"/>
      <c r="J205" s="111"/>
      <c r="K205" s="111"/>
      <c r="L205" s="111"/>
      <c r="M205" s="111"/>
      <c r="N205" s="112"/>
      <c r="O205" s="112"/>
    </row>
    <row r="206" spans="1:15" ht="39" customHeight="1">
      <c r="A206" s="4"/>
      <c r="B206" s="111" t="s">
        <v>376</v>
      </c>
      <c r="C206" s="111"/>
      <c r="D206" s="111"/>
      <c r="E206" s="111"/>
      <c r="F206" s="111"/>
      <c r="G206" s="111"/>
      <c r="H206" s="111"/>
      <c r="I206" s="111"/>
      <c r="J206" s="111"/>
      <c r="K206" s="111"/>
      <c r="L206" s="111"/>
      <c r="M206" s="111"/>
      <c r="N206" s="112"/>
      <c r="O206" s="112"/>
    </row>
    <row r="207" spans="1:15" ht="18.600000000000001">
      <c r="A207" s="4"/>
      <c r="B207" s="113" t="s">
        <v>350</v>
      </c>
      <c r="C207" s="113"/>
      <c r="D207" s="113"/>
      <c r="E207" s="113"/>
      <c r="F207" s="113"/>
      <c r="G207" s="113"/>
      <c r="H207" s="113"/>
      <c r="I207" s="113"/>
      <c r="J207" s="113"/>
      <c r="K207" s="113"/>
      <c r="L207" s="113"/>
      <c r="M207" s="113"/>
      <c r="N207" s="105"/>
      <c r="O207" s="105"/>
    </row>
    <row r="208" spans="1:15" ht="18" customHeight="1">
      <c r="A208" s="4"/>
      <c r="B208" s="114" t="s">
        <v>351</v>
      </c>
      <c r="C208" s="114"/>
      <c r="D208" s="114"/>
      <c r="E208" s="114"/>
      <c r="F208" s="114"/>
      <c r="G208" s="114"/>
      <c r="H208" s="114"/>
      <c r="I208" s="114"/>
      <c r="J208" s="114"/>
      <c r="K208" s="114"/>
      <c r="L208" s="114"/>
      <c r="M208" s="114"/>
      <c r="N208" s="105"/>
      <c r="O208" s="105"/>
    </row>
    <row r="209" spans="1:15" ht="18.600000000000001">
      <c r="A209" s="4"/>
      <c r="B209" s="101" t="s">
        <v>352</v>
      </c>
      <c r="C209" s="101"/>
      <c r="D209" s="101"/>
      <c r="E209" s="101"/>
      <c r="F209" s="101"/>
      <c r="G209" s="101"/>
      <c r="H209" s="101"/>
      <c r="I209" s="101"/>
      <c r="J209" s="101"/>
      <c r="K209" s="101"/>
      <c r="L209" s="101"/>
      <c r="M209" s="101"/>
      <c r="N209" s="102"/>
      <c r="O209" s="102"/>
    </row>
    <row r="210" spans="1:15" ht="18.600000000000001">
      <c r="A210" s="4"/>
      <c r="B210" s="101" t="s">
        <v>360</v>
      </c>
      <c r="C210" s="101"/>
      <c r="D210" s="101"/>
      <c r="E210" s="101"/>
      <c r="F210" s="101"/>
      <c r="G210" s="101"/>
      <c r="H210" s="101"/>
      <c r="I210" s="101"/>
      <c r="J210" s="101"/>
      <c r="K210" s="101"/>
      <c r="L210" s="101"/>
      <c r="M210" s="101"/>
      <c r="N210" s="102"/>
      <c r="O210" s="102"/>
    </row>
    <row r="211" spans="1:15" ht="38.4" customHeight="1">
      <c r="A211" s="4"/>
      <c r="B211" s="109" t="s">
        <v>361</v>
      </c>
      <c r="C211" s="109"/>
      <c r="D211" s="109"/>
      <c r="E211" s="109"/>
      <c r="F211" s="109"/>
      <c r="G211" s="109"/>
      <c r="H211" s="109"/>
      <c r="I211" s="109"/>
      <c r="J211" s="109"/>
      <c r="K211" s="109"/>
      <c r="L211" s="109"/>
      <c r="M211" s="109"/>
      <c r="N211" s="102"/>
      <c r="O211" s="102"/>
    </row>
    <row r="212" spans="1:15" ht="14.4">
      <c r="B212" s="110" t="s">
        <v>231</v>
      </c>
      <c r="C212" s="110"/>
      <c r="D212" s="110"/>
      <c r="E212" s="110"/>
      <c r="F212" s="110"/>
      <c r="G212" s="110"/>
      <c r="H212" s="110"/>
      <c r="I212" s="110"/>
      <c r="J212" s="110"/>
      <c r="K212" s="110"/>
      <c r="L212" s="110"/>
      <c r="M212" s="110"/>
      <c r="N212" s="107"/>
      <c r="O212" s="107"/>
    </row>
    <row r="213" spans="1:15" ht="18.600000000000001">
      <c r="B213" s="108" t="s">
        <v>362</v>
      </c>
      <c r="C213" s="101"/>
      <c r="D213" s="101"/>
      <c r="E213" s="101"/>
      <c r="F213" s="101"/>
      <c r="G213" s="101"/>
      <c r="H213" s="101"/>
      <c r="I213" s="101"/>
      <c r="J213" s="101"/>
      <c r="K213" s="101"/>
      <c r="L213" s="101"/>
      <c r="M213" s="101"/>
      <c r="N213" s="102"/>
      <c r="O213" s="102"/>
    </row>
    <row r="214" spans="1:15" ht="15.6">
      <c r="B214" s="106" t="s">
        <v>363</v>
      </c>
      <c r="C214" s="107"/>
      <c r="D214" s="107"/>
      <c r="E214" s="107"/>
      <c r="F214" s="107"/>
      <c r="G214" s="107"/>
      <c r="H214" s="107"/>
      <c r="I214" s="107"/>
      <c r="J214" s="107"/>
      <c r="K214" s="107"/>
      <c r="L214" s="107"/>
      <c r="M214" s="107"/>
      <c r="N214" s="107"/>
      <c r="O214" s="62"/>
    </row>
    <row r="215" spans="1:15" ht="15.6">
      <c r="B215" s="106" t="s">
        <v>364</v>
      </c>
      <c r="C215" s="107"/>
      <c r="D215" s="107"/>
      <c r="E215" s="107"/>
      <c r="F215" s="107"/>
      <c r="G215" s="107"/>
      <c r="H215" s="107"/>
      <c r="I215" s="107"/>
      <c r="J215" s="107"/>
      <c r="K215" s="107"/>
      <c r="L215" s="107"/>
      <c r="M215" s="107"/>
      <c r="N215" s="107"/>
    </row>
    <row r="216" spans="1:15" ht="18.45" customHeight="1">
      <c r="B216" s="103" t="s">
        <v>365</v>
      </c>
      <c r="C216" s="102"/>
      <c r="D216" s="102"/>
      <c r="E216" s="102"/>
      <c r="F216" s="102"/>
      <c r="G216" s="102"/>
      <c r="H216" s="102"/>
      <c r="I216" s="102"/>
      <c r="J216" s="102"/>
      <c r="K216" s="102"/>
      <c r="L216" s="102"/>
      <c r="M216" s="102"/>
      <c r="N216" s="102"/>
      <c r="O216" s="102"/>
    </row>
    <row r="217" spans="1:15" ht="14.4">
      <c r="B217" s="104" t="s">
        <v>366</v>
      </c>
      <c r="C217" s="105"/>
      <c r="D217" s="105"/>
      <c r="E217" s="105"/>
      <c r="F217" s="105"/>
      <c r="G217" s="105"/>
      <c r="H217" s="105"/>
      <c r="I217" s="105"/>
      <c r="J217" s="105"/>
      <c r="K217" s="105"/>
      <c r="L217" s="105"/>
      <c r="M217" s="105"/>
      <c r="N217" s="105"/>
      <c r="O217" s="105"/>
    </row>
  </sheetData>
  <autoFilter ref="B13:O200" xr:uid="{00000000-0001-0000-0000-000000000000}"/>
  <sortState xmlns:xlrd2="http://schemas.microsoft.com/office/spreadsheetml/2017/richdata2" ref="B14:G200">
    <sortCondition ref="D14:D200"/>
  </sortState>
  <mergeCells count="18">
    <mergeCell ref="B205:O205"/>
    <mergeCell ref="B206:O206"/>
    <mergeCell ref="B207:O207"/>
    <mergeCell ref="B208:O208"/>
    <mergeCell ref="A1:O1"/>
    <mergeCell ref="A201:C201"/>
    <mergeCell ref="D202:G202"/>
    <mergeCell ref="D203:G203"/>
    <mergeCell ref="D204:G204"/>
    <mergeCell ref="B209:O209"/>
    <mergeCell ref="B216:O216"/>
    <mergeCell ref="B217:O217"/>
    <mergeCell ref="B210:O210"/>
    <mergeCell ref="B214:N214"/>
    <mergeCell ref="B215:N215"/>
    <mergeCell ref="B213:O213"/>
    <mergeCell ref="B211:O211"/>
    <mergeCell ref="B212:O212"/>
  </mergeCells>
  <conditionalFormatting sqref="A15:B20 D15:N20 A14:N14 O14:O76 A21:N76 A77:O200">
    <cfRule type="expression" dxfId="2" priority="8">
      <formula>MOD(ROW(),2)=0</formula>
    </cfRule>
  </conditionalFormatting>
  <conditionalFormatting sqref="A14:N200">
    <cfRule type="containsBlanks" dxfId="1" priority="9">
      <formula>LEN(TRIM(A14))=0</formula>
    </cfRule>
  </conditionalFormatting>
  <conditionalFormatting sqref="C15:C20">
    <cfRule type="expression" dxfId="0" priority="2">
      <formula>MOD(ROW(),2)=0</formula>
    </cfRule>
  </conditionalFormatting>
  <hyperlinks>
    <hyperlink ref="B212" r:id="rId1" xr:uid="{00000000-0004-0000-0000-000000000000}"/>
  </hyperlinks>
  <pageMargins left="0.7" right="0.7" top="0.75" bottom="0.75" header="0.3" footer="0.3"/>
  <pageSetup paperSize="5" scale="67" fitToHeight="6" orientation="landscape" r:id="rId2"/>
  <headerFooter>
    <oddFooter>Page &amp;P of &amp;N</oddFooter>
  </headerFooter>
  <rowBreaks count="3" manualBreakCount="3">
    <brk id="52" max="15" man="1"/>
    <brk id="107" max="21" man="1"/>
    <brk id="157" max="15" man="1"/>
  </row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Caveats</vt:lpstr>
      <vt:lpstr>RY23 IP RATES</vt:lpstr>
      <vt:lpstr>Caveats!Print_Area</vt:lpstr>
      <vt:lpstr>'RY23 IP RATES'!Print_Area</vt:lpstr>
      <vt:lpstr>'RY23 IP RATES'!Print_Titles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Terrence Green</dc:creator>
  <cp:lastModifiedBy>McElhose, Randy F - DHS</cp:lastModifiedBy>
  <cp:lastPrinted>2023-06-30T12:53:32Z</cp:lastPrinted>
  <dcterms:created xsi:type="dcterms:W3CDTF">2019-10-10T21:02:52Z</dcterms:created>
  <dcterms:modified xsi:type="dcterms:W3CDTF">2024-03-05T18:54:42Z</dcterms:modified>
</cp:coreProperties>
</file>