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L:\Bfm\Hospital Rate Setting Section\03 - Rate Setting\RY 26 Rates\08 - Portal Updates\"/>
    </mc:Choice>
  </mc:AlternateContent>
  <xr:revisionPtr revIDLastSave="0" documentId="13_ncr:1_{BFC1D216-8D2C-4557-A112-CE0251CB13D1}" xr6:coauthVersionLast="47" xr6:coauthVersionMax="47" xr10:uidLastSave="{00000000-0000-0000-0000-000000000000}"/>
  <bookViews>
    <workbookView xWindow="-110" yWindow="-110" windowWidth="19420" windowHeight="10300" tabRatio="909" activeTab="1" xr2:uid="{52780301-D4CA-4A61-B9E7-5D0D7C07EED0}"/>
  </bookViews>
  <sheets>
    <sheet name="Caveats" sheetId="2" r:id="rId1"/>
    <sheet name="SFY26 Non-CAH Exhibit" sheetId="4" r:id="rId2"/>
    <sheet name="SFY26 CAH Exhibit" sheetId="6" r:id="rId3"/>
  </sheets>
  <definedNames>
    <definedName name="_xlnm._FilterDatabase" localSheetId="2" hidden="1">'SFY26 CAH Exhibit'!$A$6:$I$64</definedName>
    <definedName name="_xlnm.Print_Titles" localSheetId="1">'SFY26 Non-CAH Exhibit'!$1:$6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<sst xmlns="http://schemas.openxmlformats.org/spreadsheetml/2006/main" count="481" uniqueCount="334">
  <si>
    <t>Caveats and Limitations</t>
  </si>
  <si>
    <t>Wisconsin Department of Health Services</t>
  </si>
  <si>
    <t>Division of Medicaid Services</t>
  </si>
  <si>
    <t>DQA Type</t>
  </si>
  <si>
    <t>A</t>
  </si>
  <si>
    <t>B</t>
  </si>
  <si>
    <t>AH</t>
  </si>
  <si>
    <t>LTAC</t>
  </si>
  <si>
    <t>REHAB</t>
  </si>
  <si>
    <t>CAH</t>
  </si>
  <si>
    <t>Total</t>
  </si>
  <si>
    <t>Provider Assessment Summary - Acute, LTAC, and Rehabilitation Hospitals</t>
  </si>
  <si>
    <t>Medicare ID</t>
  </si>
  <si>
    <t>Medicaid ID</t>
  </si>
  <si>
    <t>NPI</t>
  </si>
  <si>
    <t>STAR#</t>
  </si>
  <si>
    <t>Provider Name</t>
  </si>
  <si>
    <t>FY 2024 Assessable Inpatient and Outpatient Gross Revenues (Legacy Target)</t>
  </si>
  <si>
    <t>SFY 2026 Legacy Assessment Rate</t>
  </si>
  <si>
    <t>0000084285</t>
  </si>
  <si>
    <t>TBD</t>
  </si>
  <si>
    <t xml:space="preserve">General Note: </t>
  </si>
  <si>
    <t xml:space="preserve">Calculation Notes: </t>
  </si>
  <si>
    <t>A. Inpatient and outpatient hospital gross patient revenues were obtained from FYE 2024 Medicare cost reports provided by the Wisconsin Hospital Association (WHA) on 08/28/2025. The assessable charges shown exclude non-hospital gross patient revenues (per cost centers identified by WHA) and exclude gross patient revenues from freestanding psychiatric hospitals.</t>
  </si>
  <si>
    <t>C. The legacy SFY 2026 hospital assessment rate is calculated by dividing the hospital assessment target of $414,507,300 from the legacy Wisconsin statute 50.38 (3) by the total FYE 2024 inpatient and outpatient gross patient revenues for Wisconsin non-CAH hospitals subject to the assessment. Note that the legacy SFY 2026 assessment rate in this exhibit is displayed only to 4 decimals.</t>
  </si>
  <si>
    <t xml:space="preserve">     The actual legacy assessment rate is not rounded for the purposes of calculating the SFY 2026 assessment amounts. The approximate legacy assessment rate is 0.52840310%.</t>
  </si>
  <si>
    <t xml:space="preserve">Provider Notes: </t>
  </si>
  <si>
    <t>Total gross patient revenues for Ascension Columbia, Ascension Greenfield-Menomonee-Waukesha, Ascension NE Wisconsin, Ascension SE Wisconsin, Aspirus Wausau, Aurora Medical Center, Aurora Metro, Aurora Oshkosh, Froedtert Community Hospital, Froedtert Lutheran-Bluemound, ProHealth Waukesha and ThedaCare Appleton reflect data associated with multiple campuses that each report under a single Medicare cost report.</t>
  </si>
  <si>
    <t>STAR# identifier is based on Wisconsin DHS' Hospital Assessments SFY26 Q1 BRS Working Draft July 2025 excel file dated 7/18/2025.</t>
  </si>
  <si>
    <t>0000031417</t>
  </si>
  <si>
    <t>Aspirus Stevens Point</t>
  </si>
  <si>
    <t>0000031370</t>
  </si>
  <si>
    <t>Mayo Clinic Health System-Franciscan Healthcare</t>
  </si>
  <si>
    <t>100190015
11006600</t>
  </si>
  <si>
    <t>1629056890
1629056890</t>
  </si>
  <si>
    <t>0000031426</t>
  </si>
  <si>
    <t>ProHealth Waukesha Memorial Hospital - Mukwonago
ProHealth Waukesha Memorial Hospital Inc</t>
  </si>
  <si>
    <t>100099167
11006700</t>
  </si>
  <si>
    <t>1912527193
1407803638</t>
  </si>
  <si>
    <t>0000031333</t>
  </si>
  <si>
    <t>Ascension NE Wisconsin - Mercy Campus
Ascension NE Wisconsin - St Elizabeth</t>
  </si>
  <si>
    <t>0000031407</t>
  </si>
  <si>
    <t>Marshfield Clinic Health System - Lakeview Med. Ctr.</t>
  </si>
  <si>
    <t>0000031406</t>
  </si>
  <si>
    <t>Aspirus Rhinelander Hospital</t>
  </si>
  <si>
    <t>0000031451</t>
  </si>
  <si>
    <t>Froedtert South - Froedtert Kenosha Hospital</t>
  </si>
  <si>
    <t>0000031389</t>
  </si>
  <si>
    <t>SSM Health Monroe Hospital</t>
  </si>
  <si>
    <t>100095321
11008500</t>
  </si>
  <si>
    <t>1598375271
1558363986</t>
  </si>
  <si>
    <t>0000031429</t>
  </si>
  <si>
    <t>Aspirus Plover Hospital
Aspirus Wausau Hospital</t>
  </si>
  <si>
    <t>0000031434</t>
  </si>
  <si>
    <t>Aspirus Riverview Hospital &amp; Clinics, Inc</t>
  </si>
  <si>
    <t>0000031423</t>
  </si>
  <si>
    <t>Aurora Medical Center of Manitowoc Co Inc</t>
  </si>
  <si>
    <t>0000031441</t>
  </si>
  <si>
    <t>Aurora Medical Center Sheboygan County</t>
  </si>
  <si>
    <t>0000031377</t>
  </si>
  <si>
    <t>Marshfield Med. Ctr. - Marshfield</t>
  </si>
  <si>
    <t>0000031364</t>
  </si>
  <si>
    <t>Aurora Medical Center of Washington County Inc</t>
  </si>
  <si>
    <t>0000031402</t>
  </si>
  <si>
    <t>Aspirus Divine Savior Healthcare Inc</t>
  </si>
  <si>
    <t>0000031412</t>
  </si>
  <si>
    <t>HSHS St Nicholas Hospital</t>
  </si>
  <si>
    <t>0000031390</t>
  </si>
  <si>
    <t>ThedaCare Medical Center - Neenah</t>
  </si>
  <si>
    <t>0000031361</t>
  </si>
  <si>
    <t>Bellin Memorial Hospital</t>
  </si>
  <si>
    <t>0000031336</t>
  </si>
  <si>
    <t>SSM Health St Clare Hospital - Baraboo</t>
  </si>
  <si>
    <t>0000031344</t>
  </si>
  <si>
    <t>Aurora Memorial Hospital - Burlington</t>
  </si>
  <si>
    <t>0000031394</t>
  </si>
  <si>
    <t>ProHealth Oconomowoc Memorial Hospital</t>
  </si>
  <si>
    <t>0000031431</t>
  </si>
  <si>
    <t>Froedtert West Bend Hospital</t>
  </si>
  <si>
    <t>0000031368</t>
  </si>
  <si>
    <t>Mercy Health System Corporation</t>
  </si>
  <si>
    <t>0000031353</t>
  </si>
  <si>
    <t>Mayo Clinic Health System-Eau Claire</t>
  </si>
  <si>
    <t>0000031358</t>
  </si>
  <si>
    <t>Fort HealthCare</t>
  </si>
  <si>
    <t>0000031363</t>
  </si>
  <si>
    <t>HSHS St Vincent Hospital</t>
  </si>
  <si>
    <t>0000031338</t>
  </si>
  <si>
    <t>Marshfield Medical Center Beaver Dam</t>
  </si>
  <si>
    <t>0000031386</t>
  </si>
  <si>
    <t>Ascension - St. Francis Hospital</t>
  </si>
  <si>
    <t>0000031374</t>
  </si>
  <si>
    <t>SSM Health St Marys Hospital - Madison</t>
  </si>
  <si>
    <t>0000031369</t>
  </si>
  <si>
    <t>Gundersen Lutheran Medical Center</t>
  </si>
  <si>
    <t>0000031357</t>
  </si>
  <si>
    <t>SSM Health St Agnes Hospital - Fond du Lac</t>
  </si>
  <si>
    <t>0000031373</t>
  </si>
  <si>
    <t>Unity Point Health - Meriter Hospital</t>
  </si>
  <si>
    <t>0000031435</t>
  </si>
  <si>
    <t xml:space="preserve">Aspirus Howard Young Medical Center </t>
  </si>
  <si>
    <t>0000031404</t>
  </si>
  <si>
    <t>Sauk Prairie Memorial Hospital</t>
  </si>
  <si>
    <t>0000031449</t>
  </si>
  <si>
    <t>Ascension - All Saints</t>
  </si>
  <si>
    <t>0000031362</t>
  </si>
  <si>
    <t>HSHS St Mary's Hospital Medical Center</t>
  </si>
  <si>
    <t>0000031375</t>
  </si>
  <si>
    <t>University of WI Hospital &amp; Clinics Authority</t>
  </si>
  <si>
    <t>0000031339</t>
  </si>
  <si>
    <t>Beloit Memorial Hospital Inc</t>
  </si>
  <si>
    <t>0000031356</t>
  </si>
  <si>
    <t>Aurora Lakeland Medical Center</t>
  </si>
  <si>
    <t>0000031380</t>
  </si>
  <si>
    <t>Froedtert Menomonee Falls Hospital</t>
  </si>
  <si>
    <t>0000031436</t>
  </si>
  <si>
    <t>Froedtert Holy Family Memorial Medical Center</t>
  </si>
  <si>
    <t>0000031378</t>
  </si>
  <si>
    <t>Mile Bluff Medical Center</t>
  </si>
  <si>
    <t>0000031376</t>
  </si>
  <si>
    <t>Aurora Medical Center - Bay Area</t>
  </si>
  <si>
    <t>0000031425</t>
  </si>
  <si>
    <t>Watertown Regional Med Ctr</t>
  </si>
  <si>
    <t>11019400
11017100
100079350</t>
  </si>
  <si>
    <t>1427007384
1427007384
1427007384</t>
  </si>
  <si>
    <t>0000031387</t>
  </si>
  <si>
    <t>Ascension SE Wisconsin - Elmbrook
Ascension SE Wisconsin - St. Joseph's
Ascension SE Wisconsin Hospital - Franklin Campus</t>
  </si>
  <si>
    <t>11020400
11017200
100061838</t>
  </si>
  <si>
    <t>1861447179
1861447179
1861447179</t>
  </si>
  <si>
    <t>0000031439</t>
  </si>
  <si>
    <t>Aurora Sinai Medical Center Inc
Aurora St. Luke's Medical Center
Aurora St. Luke's South Shore</t>
  </si>
  <si>
    <t>0000031430</t>
  </si>
  <si>
    <t>Aurora West Allis Med. Ctr</t>
  </si>
  <si>
    <t>11019000
100199724</t>
  </si>
  <si>
    <t>1902832306
1740920909</t>
  </si>
  <si>
    <t>0000031332</t>
  </si>
  <si>
    <t>ThedaCare Medical Center - Appleton
ThedaCare Medical Center - Appleton dba Orthopedics, Spine &amp; Pain</t>
  </si>
  <si>
    <t>11000400
100209151</t>
  </si>
  <si>
    <t>1255334173
1003819475</t>
  </si>
  <si>
    <t>0000031384</t>
  </si>
  <si>
    <t>Froedtert Memorial Lutheran Hospital
Froedtert Bluemound Rehabilitation Hospital</t>
  </si>
  <si>
    <t>AH
REHAB</t>
  </si>
  <si>
    <t>11022500
100190675</t>
  </si>
  <si>
    <t>1225156888
1225156888</t>
  </si>
  <si>
    <t>0000031442</t>
  </si>
  <si>
    <t>Aurora Medical Center - Kenosha
Aurora Medical Center - Mount Pleasant</t>
  </si>
  <si>
    <t>0000031447</t>
  </si>
  <si>
    <t>Aurora BayCare Medical Center</t>
  </si>
  <si>
    <t>0000031445</t>
  </si>
  <si>
    <t>Orthopaedic Hospital of Wisconsin - Glendale</t>
  </si>
  <si>
    <t>0000031448</t>
  </si>
  <si>
    <t>Oakleaf Surgical Hospital</t>
  </si>
  <si>
    <t>11024300
100275282</t>
  </si>
  <si>
    <t>0000031450</t>
  </si>
  <si>
    <t>Aurora Medical Center of Oshkosh
Aurora Medical Center - Fond du Lac</t>
  </si>
  <si>
    <t>0000031456</t>
  </si>
  <si>
    <t>Marshfield Medical Center - Weston</t>
  </si>
  <si>
    <t>0000031459</t>
  </si>
  <si>
    <t>Midwest Orthopedic Specialty Hospital, LLC</t>
  </si>
  <si>
    <t>0000031460</t>
  </si>
  <si>
    <t>Aurora Medical Center in Summit</t>
  </si>
  <si>
    <t>0000031461</t>
  </si>
  <si>
    <t>Aurora Medical Center - Grafton LLC</t>
  </si>
  <si>
    <t>0000031466</t>
  </si>
  <si>
    <t>SSM Health St. Mary's Hospital - Janesville</t>
  </si>
  <si>
    <t>0000065265</t>
  </si>
  <si>
    <t>Marshfield Med. Ctr. - Eau Claire</t>
  </si>
  <si>
    <t>0000072618</t>
  </si>
  <si>
    <t>Marshfield Med. Ctr. - Minocqua</t>
  </si>
  <si>
    <t>100182836
100134259
100183379
100135070</t>
  </si>
  <si>
    <t>1902474430
1730710898
1134794506
1740805423</t>
  </si>
  <si>
    <t>0000078172</t>
  </si>
  <si>
    <t>Froedtert Community Hospital - Mequon
Froedtert Community Hospital - New Berlin
Froedtert Community Hospital - Oak Creek
Froedtert Community Hospital - Pewaukee</t>
  </si>
  <si>
    <t>100197924
100197953</t>
  </si>
  <si>
    <t>1255938510
1063018927</t>
  </si>
  <si>
    <t>0000084286</t>
  </si>
  <si>
    <t>Ascension Wis. Hospital - Greenfield Campus 
Ascension Wis. Hospital - Menomonee Falls Campus</t>
  </si>
  <si>
    <t>Marshfield Med. Ctr. - River Region</t>
  </si>
  <si>
    <t>0000031440</t>
  </si>
  <si>
    <t>Lakeview Specialty Hospital &amp; Rehab Center</t>
  </si>
  <si>
    <t>0000031443</t>
  </si>
  <si>
    <t>Select Specialty Hospital-Milwaukee</t>
  </si>
  <si>
    <t>0000031455</t>
  </si>
  <si>
    <t>Select Specialty Hospital-Madison</t>
  </si>
  <si>
    <t>0000031385</t>
  </si>
  <si>
    <t>Ascension Sacred Heart Rehabilitation Institute</t>
  </si>
  <si>
    <t>0000031457</t>
  </si>
  <si>
    <t>Rehabilitation Hospital of Wisconsin, LLC</t>
  </si>
  <si>
    <t>0000047556</t>
  </si>
  <si>
    <t>UW Health Rehabilitation Hospital</t>
  </si>
  <si>
    <t>0000084397</t>
  </si>
  <si>
    <t>Milwaukee Rehabilitation Hospital at Greenfield</t>
  </si>
  <si>
    <t>0000090468</t>
  </si>
  <si>
    <t>Green Bay Rehabilitation Hospital</t>
  </si>
  <si>
    <t>Clearsky Rehabilitation Hospital of Kenosha</t>
  </si>
  <si>
    <t>Encompass Health Rehab Hospital of Fitchburg</t>
  </si>
  <si>
    <t>0000031383</t>
  </si>
  <si>
    <t>Children's Hospital of Wisconsin</t>
  </si>
  <si>
    <t>100197969
11010300</t>
  </si>
  <si>
    <t>1871656082
1871656082</t>
  </si>
  <si>
    <t>0000031388</t>
  </si>
  <si>
    <t>Ascension Columbia St. Mary's - Ozaukee
Ascension Columbia St. Mary's Hospital - Milwaukee</t>
  </si>
  <si>
    <t>0000031444</t>
  </si>
  <si>
    <t>Children's Hospital of Wisconsin - Fox Valley</t>
  </si>
  <si>
    <t>Provider Assessment Summary - Critical Access Hospitals</t>
  </si>
  <si>
    <t>FY 2024 Inpatient Gross Revenues</t>
  </si>
  <si>
    <t>D = (A x B) ÷ 4</t>
  </si>
  <si>
    <t>A. Inpatient hospital gross patient revenues were obtained from FYE 2024 Medicare cost reports provided by the Wisconsin Hospital Association (WHA) on 08/28/2025. The assessable charges shown exclude non-hospital gross patient revenues (per cost centers identified by WHA) .</t>
  </si>
  <si>
    <t xml:space="preserve">B. The legacy SFY 2026 hospital assessment rate is calculated by dividing the hospital assessment target of $414,507,300 from the legacy Wisconsin statute 50.38 (3) by the total FYE 2024 inpatient and outpatient gross patient revenues for Wisconsin non-CAH hospitals subject to the assessment. The non-CAH hospital assessment rate is then applied to CAH providers. </t>
  </si>
  <si>
    <t xml:space="preserve">     Note that the legacy SFY 2026 assessment rate in this exhibit is displayed only to 4 decimals. The actual legacy assessment rate is not rounded for the purposes of calculating the SFY 2026 assessment amounts. The approximate legacy assessment rate is 0.52840310%.</t>
  </si>
  <si>
    <t>0000031351</t>
  </si>
  <si>
    <t>AdventHealth Durand</t>
  </si>
  <si>
    <t>0000031330</t>
  </si>
  <si>
    <t>Amery Regional Medical Center</t>
  </si>
  <si>
    <t>0000031345</t>
  </si>
  <si>
    <t>Ascension Calumet Hospital</t>
  </si>
  <si>
    <t>0000031352</t>
  </si>
  <si>
    <t>Aspirus Eagle River Hospital</t>
  </si>
  <si>
    <t>0000031382</t>
  </si>
  <si>
    <t>Aspirus Merrill Hospital</t>
  </si>
  <si>
    <t>0000031331</t>
  </si>
  <si>
    <t>Aspirus Langlade Memorial Hospital</t>
  </si>
  <si>
    <t>0000031379</t>
  </si>
  <si>
    <t>Aspirus Medford Hospital &amp; Clinics</t>
  </si>
  <si>
    <t>0000031416</t>
  </si>
  <si>
    <t>Aspirus Stanley Hospital</t>
  </si>
  <si>
    <t>0000031422</t>
  </si>
  <si>
    <t>Aspirus Tomahawk Hospital</t>
  </si>
  <si>
    <t>0000031453</t>
  </si>
  <si>
    <t>Bellin Health Oconto Hospital</t>
  </si>
  <si>
    <t>0000031341</t>
  </si>
  <si>
    <t>Black River Memorial Hospital</t>
  </si>
  <si>
    <t>0000031360</t>
  </si>
  <si>
    <t>Burnett Medical Center Inc</t>
  </si>
  <si>
    <t>0000031403</t>
  </si>
  <si>
    <t>Crossing Rivers Health</t>
  </si>
  <si>
    <t>0000031348</t>
  </si>
  <si>
    <t>Cumberland Memorial Hospital</t>
  </si>
  <si>
    <t>0000031419</t>
  </si>
  <si>
    <t xml:space="preserve">Door County Memorial Hospital </t>
  </si>
  <si>
    <t>0000031355</t>
  </si>
  <si>
    <t>Edgerton Hospital and Health Services</t>
  </si>
  <si>
    <t>0000031372</t>
  </si>
  <si>
    <t>Grant Regional Health Center Inc</t>
  </si>
  <si>
    <t>0000031343</t>
  </si>
  <si>
    <t>Gundersen Boscobel Area Health Care</t>
  </si>
  <si>
    <t>0000031359</t>
  </si>
  <si>
    <t>Gundersen Moundview Memorial Hospital</t>
  </si>
  <si>
    <t>0000031366</t>
  </si>
  <si>
    <t>Gundersen St Joseph's Hospital</t>
  </si>
  <si>
    <t>0000031432</t>
  </si>
  <si>
    <t>Gundersen Tri-County Hospital &amp; Clinics</t>
  </si>
  <si>
    <t>0000031365</t>
  </si>
  <si>
    <t>0000031395</t>
  </si>
  <si>
    <t>HSHS St Clare Memorial Hospital</t>
  </si>
  <si>
    <t>0000031367</t>
  </si>
  <si>
    <t>Hudson Hospital</t>
  </si>
  <si>
    <t>0000031437</t>
  </si>
  <si>
    <t>Indianhead Medical Center Shell Lake Inc</t>
  </si>
  <si>
    <t>0000031371</t>
  </si>
  <si>
    <t>Marshfield Med. Ctr. - Ladysmith</t>
  </si>
  <si>
    <t>0000031399</t>
  </si>
  <si>
    <t>Marshfield Medical Center - Park Falls</t>
  </si>
  <si>
    <t>0000031342</t>
  </si>
  <si>
    <t>Mayo Clinic Health System - Chippewa Valley</t>
  </si>
  <si>
    <t>0000031413</t>
  </si>
  <si>
    <t>Mayo Clinic Health System-Franciscan Health Care in Sparta</t>
  </si>
  <si>
    <t>0000031337</t>
  </si>
  <si>
    <t>Mayo Clinic Health System-Northland</t>
  </si>
  <si>
    <t>0000031398</t>
  </si>
  <si>
    <t>Mayo Clinic Health System - Oakridge</t>
  </si>
  <si>
    <t>0000031381</t>
  </si>
  <si>
    <t>Mayo Clinic Health System-Red Cedar</t>
  </si>
  <si>
    <t>0000031391</t>
  </si>
  <si>
    <t>Marshfield Med. Ctr. - Neillsville</t>
  </si>
  <si>
    <t>0000031349</t>
  </si>
  <si>
    <t>Memorial Hospital of Lafayette County</t>
  </si>
  <si>
    <t>0000031334</t>
  </si>
  <si>
    <t>Tamarack Health - Ashland Medical Center</t>
  </si>
  <si>
    <t>0000031454</t>
  </si>
  <si>
    <t>Mercy Walworth Hospital and Med Center</t>
  </si>
  <si>
    <t>0000031396</t>
  </si>
  <si>
    <t>Osceola Medical Center</t>
  </si>
  <si>
    <t>0000031347</t>
  </si>
  <si>
    <t>Prairie Ridge Health</t>
  </si>
  <si>
    <t>0000031405</t>
  </si>
  <si>
    <t>Reedsburg Area Medical Center</t>
  </si>
  <si>
    <t>0000031408</t>
  </si>
  <si>
    <t>Richland Hospital Inc</t>
  </si>
  <si>
    <t>0000031410</t>
  </si>
  <si>
    <t>River Falls Area Hospital</t>
  </si>
  <si>
    <t>0000031400</t>
  </si>
  <si>
    <t>Southwest Health Center Inc</t>
  </si>
  <si>
    <t>0000031414</t>
  </si>
  <si>
    <t>Spooner Health</t>
  </si>
  <si>
    <t>0000031409</t>
  </si>
  <si>
    <t>SSM Health Ripon Community Hospital</t>
  </si>
  <si>
    <t>0000031428</t>
  </si>
  <si>
    <t>SSM Health Waupun Memorial Hospital</t>
  </si>
  <si>
    <t>0000031415</t>
  </si>
  <si>
    <t>St Croix Regional Medical Center</t>
  </si>
  <si>
    <t>0000031420</t>
  </si>
  <si>
    <t>Essentia Health St Mary's Hospital - Superior</t>
  </si>
  <si>
    <t>0000031418</t>
  </si>
  <si>
    <t>Stoughton Hospital Association</t>
  </si>
  <si>
    <t>0000031340</t>
  </si>
  <si>
    <t>ThedaCare Medical Center - Berlin</t>
  </si>
  <si>
    <t>0000031392</t>
  </si>
  <si>
    <t>Theda Care Medical Center - New London</t>
  </si>
  <si>
    <t>0000031411</t>
  </si>
  <si>
    <t>ThedaCare Medical Center - Shawano</t>
  </si>
  <si>
    <t>0000031427</t>
  </si>
  <si>
    <t>ThedaCare Medical Center-Waupaca</t>
  </si>
  <si>
    <t>0000031433</t>
  </si>
  <si>
    <t>ThedaCare Medical Center - Wild Rose</t>
  </si>
  <si>
    <t>0000031421</t>
  </si>
  <si>
    <t>Tomah Memorial Hospital Inc</t>
  </si>
  <si>
    <t>0000031350</t>
  </si>
  <si>
    <t>Upland Hills Health</t>
  </si>
  <si>
    <t>0000031424</t>
  </si>
  <si>
    <t>Vernon Memorial Hospital</t>
  </si>
  <si>
    <t>0000031335</t>
  </si>
  <si>
    <t>Western Wis. Health</t>
  </si>
  <si>
    <t>0000031393</t>
  </si>
  <si>
    <t>Westfields Hospital</t>
  </si>
  <si>
    <t>SFY 2026 Provider Assessments</t>
  </si>
  <si>
    <t>SFY 2026 Provider Assessment</t>
  </si>
  <si>
    <t>Tamarack Health Hayward Medical Center</t>
  </si>
  <si>
    <r>
      <t xml:space="preserve">The terms of Milliman’s contract #435400-O21-0818RATESET-00 with the Wisconsin Department of Health Services (DHS) apply to this analysis and its use.
The information contained in this analysis has been prepared for the internal business use of DHS for the purpose of developing SFY 2026 hospital assessments, and is not appropriate for other purposes. This analysis should not be shared with third parties without Milliman's prior consent. To the extent that the information contained in this correspondence is provided to any approved third parties, the correspondence should be distributed in its entirety. Any user of the data must possess a certain level of expertise in health care modeling that will allow appropriate use of the data presented.
</t>
    </r>
    <r>
      <rPr>
        <b/>
        <i/>
        <sz val="8"/>
        <color rgb="FF000000"/>
        <rFont val="Arial"/>
        <family val="2"/>
      </rPr>
      <t xml:space="preserve">
</t>
    </r>
    <r>
      <rPr>
        <i/>
        <sz val="8"/>
        <color rgb="FF000000"/>
        <rFont val="Arial"/>
        <family val="2"/>
      </rPr>
      <t>In preparing this analysis, we relied on hospital fiscal year 2024 revenues data provided by the Wisconsin Hospital Association (WHA) as well as data from CMS' HCRIS. We accepted this information without audit, but performed limited review of the information for general reasonableness. Our results and conclusions may not be appropriate if this information is not accurate.
Milliman has developed certain models to estimate the values included in this analysis. The intent of the models is to calculate SFY 2026 hospital assessments and estimate assessment impacts. We have reviewed the models, including their inputs, calculations, and outputs for consistency, reasonableness, and appropriateness to the intended purpose.
Milliman makes no representations or warranties regarding the contents of this correspondence to third parties. Likewise, third parties are instructed that they are to place no reliance upon this correspondence prepared for DHS by Milliman that would result in the creation of any duty or liability under any theory of law by Milliman or its employees to third parties.</t>
    </r>
  </si>
  <si>
    <t>SFY 2026 Q1 Quarterly Assessment 
(Legacy Rate)</t>
  </si>
  <si>
    <t>C = (A x B) ÷ 4</t>
  </si>
  <si>
    <t>SFY 2026 Q1  Assessment 
(Legacy Rate)</t>
  </si>
  <si>
    <t>1. Providers are assessed under the legacy assessment rate in SFY 2026 Q1.</t>
  </si>
  <si>
    <t>STAR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</si>
</sst>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quot;$&quot;* #,##0_);_(&quot;$&quot;* \(#,##0\);_(&quot;$&quot;* &quot;-&quot;??_);_(@_)"/>
    <numFmt numFmtId="165" formatCode="0.0000%"/>
    <numFmt numFmtId="166" formatCode="&quot;$&quot;\ #,##0_);&quot;$&quot;\ \(#,##0\)"/>
  </numFmts>
  <fonts count="23" x14ac:knownFonts="1">
    <font>
      <sz val="10"/>
      <color theme="1"/>
      <name val="Arial"/>
      <family val="2"/>
    </font>
    <font>
      <b/>
      <sz val="10"/>
      <color theme="0"/>
      <name val="Arial"/>
      <family val="2"/>
    </font>
    <font>
      <sz val="11"/>
      <color theme="1"/>
      <name val="Aptos Narrow"/>
      <family val="2"/>
      <scheme val="minor"/>
    </font>
    <font>
      <sz val="10"/>
      <color theme="1"/>
      <name val="Times New Roman"/>
      <family val="2"/>
    </font>
    <font>
      <sz val="11"/>
      <color indexed="8"/>
      <name val="Calibri"/>
      <family val="2"/>
    </font>
    <font>
      <i/>
      <sz val="8"/>
      <color rgb="FF000000"/>
      <name val="Arial"/>
      <family val="2"/>
    </font>
    <font>
      <b/>
      <i/>
      <sz val="8"/>
      <color rgb="FF000000"/>
      <name val="Arial"/>
      <family val="2"/>
    </font>
    <font>
      <sz val="11"/>
      <color theme="1"/>
      <name val="Arial"/>
      <family val="2"/>
    </font>
    <font>
      <sz val="11"/>
      <color theme="8"/>
      <name val="Arial"/>
      <family val="2"/>
    </font>
    <font>
      <b/>
      <sz val="11"/>
      <color theme="8"/>
      <name val="Arial"/>
      <family val="2"/>
    </font>
    <font>
      <sz val="12"/>
      <color theme="8"/>
      <name val="Arial"/>
      <family val="2"/>
    </font>
    <font>
      <b/>
      <sz val="11"/>
      <name val="Arial"/>
      <family val="2"/>
    </font>
    <font>
      <sz val="11"/>
      <color rgb="FF000000"/>
      <name val="Aptos Narrow"/>
      <family val="2"/>
      <scheme val="minor"/>
    </font>
    <font>
      <b/>
      <sz val="10"/>
      <color rgb="FF000000"/>
      <name val="Arial"/>
      <family val="2"/>
    </font>
    <font>
      <b/>
      <sz val="12"/>
      <color rgb="FF000000"/>
      <name val="Arial"/>
      <family val="2"/>
    </font>
    <font>
      <sz val="11"/>
      <color rgb="FF000000"/>
      <name val="Arial"/>
      <family val="2"/>
    </font>
    <font>
      <b/>
      <sz val="11"/>
      <color rgb="FF000000"/>
      <name val="Arial"/>
      <family val="2"/>
    </font>
    <font>
      <b/>
      <i/>
      <sz val="10"/>
      <color rgb="FF000000"/>
      <name val="Arial"/>
      <family val="2"/>
    </font>
    <font>
      <sz val="12"/>
      <color rgb="FF000000"/>
      <name val="Arial"/>
      <family val="2"/>
    </font>
    <font>
      <b/>
      <i/>
      <sz val="12"/>
      <color rgb="FF000000"/>
      <name val="Arial"/>
      <family val="2"/>
    </font>
    <font>
      <b/>
      <i/>
      <sz val="9"/>
      <color rgb="FF000000"/>
      <name val="Arial"/>
      <family val="2"/>
    </font>
    <font>
      <sz val="9"/>
      <color rgb="FF000000"/>
      <name val="Arial"/>
      <family val="2"/>
    </font>
    <font>
      <b/>
      <i/>
      <sz val="11"/>
      <color rgb="FF000000"/>
      <name val="Arial"/>
      <family val="2"/>
    </font>
  </fonts>
  <fills count="5">
    <fill>
      <patternFill patternType="none"/>
    </fill>
    <fill>
      <patternFill patternType="gray125"/>
    </fill>
    <fill>
      <patternFill patternType="solid">
        <fgColor rgb="FF0081E3"/>
        <bgColor indexed="64"/>
      </patternFill>
    </fill>
    <fill>
      <patternFill patternType="solid">
        <fgColor rgb="FF8EA9DB"/>
        <bgColor indexed="64"/>
      </patternFill>
    </fill>
    <fill>
      <patternFill patternType="solid">
        <fgColor theme="0" tint="-0.14999847407452621"/>
        <bgColor indexed="64"/>
      </patternFill>
    </fill>
  </fills>
  <borders count="2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bottom style="hair">
        <color auto="1"/>
      </bottom>
      <diagonal/>
    </border>
    <border>
      <left/>
      <right/>
      <top style="hair">
        <color auto="1"/>
      </top>
      <bottom style="hair">
        <color auto="1"/>
      </bottom>
      <diagonal/>
    </border>
    <border>
      <left style="hair">
        <color indexed="64"/>
      </left>
      <right style="hair">
        <color indexed="64"/>
      </right>
      <top style="hair">
        <color indexed="64"/>
      </top>
      <bottom style="thin">
        <color indexed="64"/>
      </bottom>
      <diagonal/>
    </border>
    <border>
      <left/>
      <right/>
      <top style="hair">
        <color auto="1"/>
      </top>
      <bottom style="thin">
        <color auto="1"/>
      </bottom>
      <diagonal/>
    </border>
    <border>
      <left style="thin">
        <color indexed="64"/>
      </left>
      <right/>
      <top style="thin">
        <color indexed="64"/>
      </top>
      <bottom style="thin">
        <color indexed="64"/>
      </bottom>
      <diagonal/>
    </border>
    <border>
      <left style="medium">
        <color indexed="64"/>
      </left>
      <right/>
      <top/>
      <bottom style="hair">
        <color auto="1"/>
      </bottom>
      <diagonal/>
    </border>
    <border>
      <left/>
      <right/>
      <top style="thin">
        <color auto="1"/>
      </top>
      <bottom style="hair">
        <color auto="1"/>
      </bottom>
      <diagonal/>
    </border>
    <border>
      <left style="hair">
        <color indexed="64"/>
      </left>
      <right style="hair">
        <color indexed="64"/>
      </right>
      <top/>
      <bottom style="hair">
        <color indexed="64"/>
      </bottom>
      <diagonal/>
    </border>
    <border>
      <left style="medium">
        <color indexed="64"/>
      </left>
      <right/>
      <top style="hair">
        <color auto="1"/>
      </top>
      <bottom style="hair">
        <color auto="1"/>
      </bottom>
      <diagonal/>
    </border>
    <border>
      <left style="medium">
        <color indexed="64"/>
      </left>
      <right/>
      <top style="hair">
        <color auto="1"/>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hair">
        <color auto="1"/>
      </bottom>
      <diagonal/>
    </border>
    <border>
      <left style="hair">
        <color indexed="64"/>
      </left>
      <right style="hair">
        <color indexed="64"/>
      </right>
      <top/>
      <bottom/>
      <diagonal/>
    </border>
    <border>
      <left style="hair">
        <color indexed="64"/>
      </left>
      <right style="thin">
        <color indexed="64"/>
      </right>
      <top style="thin">
        <color indexed="64"/>
      </top>
      <bottom style="hair">
        <color auto="1"/>
      </bottom>
      <diagonal/>
    </border>
    <border>
      <left style="hair">
        <color indexed="64"/>
      </left>
      <right style="thin">
        <color indexed="64"/>
      </right>
      <top/>
      <bottom style="hair">
        <color auto="1"/>
      </bottom>
      <diagonal/>
    </border>
    <border>
      <left style="hair">
        <color indexed="64"/>
      </left>
      <right style="thin">
        <color indexed="64"/>
      </right>
      <top style="hair">
        <color auto="1"/>
      </top>
      <bottom style="thin">
        <color auto="1"/>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s>
  <cellStyleXfs count="8">
    <xf numFmtId="0" fontId="0" fillId="0" borderId="0"/>
    <xf numFmtId="0" fontId="2" fillId="0" borderId="0"/>
    <xf numFmtId="43" fontId="3" fillId="0" borderId="0" applyFont="0" applyFill="0" applyBorder="0" applyAlignment="0" applyProtection="0"/>
    <xf numFmtId="0" fontId="4"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cellStyleXfs>
  <cellXfs count="117">
    <xf numFmtId="0" fontId="0" fillId="0" borderId="0" xfId="0"/>
    <xf numFmtId="4" fontId="0" fillId="0" borderId="0" xfId="2" applyNumberFormat="1" applyFont="1"/>
    <xf numFmtId="0" fontId="1" fillId="2" borderId="1" xfId="1" applyFont="1" applyFill="1" applyBorder="1" applyAlignment="1">
      <alignment horizontal="centerContinuous"/>
    </xf>
    <xf numFmtId="4" fontId="8" fillId="0" borderId="0" xfId="2" applyNumberFormat="1" applyFont="1"/>
    <xf numFmtId="0" fontId="7" fillId="0" borderId="0" xfId="1" applyFont="1"/>
    <xf numFmtId="4" fontId="8" fillId="0" borderId="0" xfId="2" applyNumberFormat="1" applyFont="1" applyAlignment="1">
      <alignment horizontal="center"/>
    </xf>
    <xf numFmtId="3" fontId="8" fillId="0" borderId="0" xfId="2" applyNumberFormat="1" applyFont="1"/>
    <xf numFmtId="4" fontId="8" fillId="0" borderId="0" xfId="2" applyNumberFormat="1" applyFont="1" applyFill="1"/>
    <xf numFmtId="4" fontId="10" fillId="0" borderId="0" xfId="2" applyNumberFormat="1" applyFont="1" applyFill="1" applyBorder="1"/>
    <xf numFmtId="4" fontId="9" fillId="0" borderId="0" xfId="2" applyNumberFormat="1" applyFont="1" applyFill="1" applyAlignment="1">
      <alignment horizontal="center" wrapText="1"/>
    </xf>
    <xf numFmtId="0" fontId="8" fillId="0" borderId="0" xfId="1" applyFont="1"/>
    <xf numFmtId="9" fontId="10" fillId="0" borderId="0" xfId="5" applyFont="1" applyFill="1" applyBorder="1"/>
    <xf numFmtId="0" fontId="12" fillId="0" borderId="0" xfId="1" applyFont="1"/>
    <xf numFmtId="0" fontId="13" fillId="2" borderId="2" xfId="1" applyFont="1" applyFill="1" applyBorder="1" applyAlignment="1">
      <alignment horizontal="centerContinuous"/>
    </xf>
    <xf numFmtId="0" fontId="13" fillId="2" borderId="3" xfId="1" applyFont="1" applyFill="1" applyBorder="1" applyAlignment="1">
      <alignment horizontal="centerContinuous"/>
    </xf>
    <xf numFmtId="0" fontId="14" fillId="0" borderId="0" xfId="1" applyFont="1" applyAlignment="1">
      <alignment horizontal="left"/>
    </xf>
    <xf numFmtId="0" fontId="15" fillId="0" borderId="0" xfId="1" applyFont="1"/>
    <xf numFmtId="0" fontId="14" fillId="0" borderId="0" xfId="3" applyFont="1" applyAlignment="1">
      <alignment horizontal="left"/>
    </xf>
    <xf numFmtId="0" fontId="17" fillId="0" borderId="0" xfId="1" applyFont="1"/>
    <xf numFmtId="0" fontId="18" fillId="0" borderId="0" xfId="1" applyFont="1" applyAlignment="1">
      <alignment horizontal="center"/>
    </xf>
    <xf numFmtId="0" fontId="18" fillId="0" borderId="0" xfId="1" applyFont="1" applyAlignment="1">
      <alignment horizontal="centerContinuous"/>
    </xf>
    <xf numFmtId="3" fontId="18" fillId="0" borderId="0" xfId="1" applyNumberFormat="1" applyFont="1" applyAlignment="1">
      <alignment horizontal="centerContinuous"/>
    </xf>
    <xf numFmtId="0" fontId="19" fillId="0" borderId="0" xfId="1" applyFont="1" applyAlignment="1">
      <alignment horizontal="right"/>
    </xf>
    <xf numFmtId="4" fontId="18" fillId="0" borderId="0" xfId="2" applyNumberFormat="1" applyFont="1" applyFill="1" applyBorder="1"/>
    <xf numFmtId="0" fontId="14" fillId="0" borderId="0" xfId="1" applyFont="1" applyAlignment="1">
      <alignment horizontal="center"/>
    </xf>
    <xf numFmtId="0" fontId="14" fillId="0" borderId="0" xfId="1" applyFont="1" applyAlignment="1">
      <alignment horizontal="centerContinuous"/>
    </xf>
    <xf numFmtId="3" fontId="14" fillId="0" borderId="0" xfId="1" applyNumberFormat="1" applyFont="1" applyAlignment="1">
      <alignment horizontal="centerContinuous"/>
    </xf>
    <xf numFmtId="4" fontId="15" fillId="0" borderId="0" xfId="2" applyNumberFormat="1" applyFont="1" applyFill="1"/>
    <xf numFmtId="4" fontId="16" fillId="3" borderId="7" xfId="2" applyNumberFormat="1" applyFont="1" applyFill="1" applyBorder="1" applyAlignment="1">
      <alignment horizontal="center" wrapText="1"/>
    </xf>
    <xf numFmtId="4" fontId="16" fillId="3" borderId="8" xfId="2" applyNumberFormat="1" applyFont="1" applyFill="1" applyBorder="1" applyAlignment="1">
      <alignment horizontal="center" wrapText="1"/>
    </xf>
    <xf numFmtId="3" fontId="16" fillId="3" borderId="8" xfId="2" applyNumberFormat="1" applyFont="1" applyFill="1" applyBorder="1" applyAlignment="1">
      <alignment horizontal="center" wrapText="1"/>
    </xf>
    <xf numFmtId="4" fontId="16" fillId="0" borderId="0" xfId="2" applyNumberFormat="1" applyFont="1" applyFill="1" applyAlignment="1">
      <alignment horizontal="center" wrapText="1"/>
    </xf>
    <xf numFmtId="164" fontId="15" fillId="0" borderId="12" xfId="4" applyNumberFormat="1" applyFont="1" applyBorder="1" applyAlignment="1">
      <alignment horizontal="right" vertical="center"/>
    </xf>
    <xf numFmtId="4" fontId="15" fillId="0" borderId="0" xfId="2" applyNumberFormat="1" applyFont="1"/>
    <xf numFmtId="164" fontId="15" fillId="0" borderId="14" xfId="4" applyNumberFormat="1" applyFont="1" applyBorder="1" applyAlignment="1">
      <alignment horizontal="right" vertical="center"/>
    </xf>
    <xf numFmtId="0" fontId="16" fillId="0" borderId="0" xfId="6" applyFont="1" applyAlignment="1">
      <alignment vertical="center"/>
    </xf>
    <xf numFmtId="0" fontId="16" fillId="0" borderId="0" xfId="1" applyFont="1" applyAlignment="1">
      <alignment horizontal="center" vertical="center"/>
    </xf>
    <xf numFmtId="0" fontId="20" fillId="0" borderId="0" xfId="1" applyFont="1"/>
    <xf numFmtId="0" fontId="15" fillId="0" borderId="0" xfId="1" applyFont="1" applyAlignment="1">
      <alignment horizontal="center"/>
    </xf>
    <xf numFmtId="3" fontId="15" fillId="0" borderId="0" xfId="1" applyNumberFormat="1" applyFont="1"/>
    <xf numFmtId="0" fontId="21" fillId="0" borderId="0" xfId="1" applyFont="1" applyAlignment="1">
      <alignment vertical="top"/>
    </xf>
    <xf numFmtId="44" fontId="15" fillId="0" borderId="0" xfId="4" applyFont="1"/>
    <xf numFmtId="0" fontId="21" fillId="0" borderId="0" xfId="1" applyFont="1"/>
    <xf numFmtId="0" fontId="21" fillId="0" borderId="0" xfId="1" applyFont="1" applyAlignment="1">
      <alignment horizontal="left" vertical="top"/>
    </xf>
    <xf numFmtId="0" fontId="15" fillId="0" borderId="0" xfId="1" applyFont="1" applyAlignment="1">
      <alignment vertical="top" wrapText="1"/>
    </xf>
    <xf numFmtId="0" fontId="15" fillId="0" borderId="0" xfId="1" applyFont="1" applyAlignment="1">
      <alignment horizontal="left" vertical="top" wrapText="1"/>
    </xf>
    <xf numFmtId="4" fontId="21" fillId="0" borderId="0" xfId="2" applyNumberFormat="1" applyFont="1" applyFill="1" applyAlignment="1">
      <alignment vertical="top"/>
    </xf>
    <xf numFmtId="4" fontId="15" fillId="0" borderId="0" xfId="2" applyNumberFormat="1" applyFont="1" applyFill="1" applyAlignment="1">
      <alignment vertical="top" wrapText="1"/>
    </xf>
    <xf numFmtId="0" fontId="15" fillId="0" borderId="0" xfId="1" applyFont="1" applyAlignment="1">
      <alignment horizontal="left" wrapText="1"/>
    </xf>
    <xf numFmtId="3" fontId="18" fillId="0" borderId="0" xfId="1" applyNumberFormat="1" applyFont="1" applyAlignment="1">
      <alignment horizontal="center"/>
    </xf>
    <xf numFmtId="3" fontId="22" fillId="0" borderId="0" xfId="5" applyNumberFormat="1" applyFont="1" applyAlignment="1">
      <alignment horizontal="right"/>
    </xf>
    <xf numFmtId="3" fontId="14" fillId="0" borderId="0" xfId="1" applyNumberFormat="1" applyFont="1" applyAlignment="1">
      <alignment horizontal="center"/>
    </xf>
    <xf numFmtId="4" fontId="16" fillId="3" borderId="15" xfId="2" applyNumberFormat="1" applyFont="1" applyFill="1" applyBorder="1" applyAlignment="1">
      <alignment horizontal="center" wrapText="1"/>
    </xf>
    <xf numFmtId="4" fontId="16" fillId="3" borderId="9" xfId="2" applyNumberFormat="1" applyFont="1" applyFill="1" applyBorder="1" applyAlignment="1">
      <alignment horizontal="center" wrapText="1"/>
    </xf>
    <xf numFmtId="3" fontId="16" fillId="3" borderId="9" xfId="2" applyNumberFormat="1" applyFont="1" applyFill="1" applyBorder="1" applyAlignment="1">
      <alignment horizontal="center" wrapText="1"/>
    </xf>
    <xf numFmtId="0" fontId="15" fillId="0" borderId="17" xfId="2" applyNumberFormat="1" applyFont="1" applyBorder="1" applyAlignment="1">
      <alignment horizontal="left" vertical="center"/>
    </xf>
    <xf numFmtId="164" fontId="15" fillId="0" borderId="17" xfId="4" quotePrefix="1" applyNumberFormat="1" applyFont="1" applyBorder="1" applyAlignment="1">
      <alignment horizontal="right" vertical="center"/>
    </xf>
    <xf numFmtId="0" fontId="15" fillId="0" borderId="12" xfId="2" applyNumberFormat="1" applyFont="1" applyBorder="1" applyAlignment="1">
      <alignment horizontal="left" vertical="center"/>
    </xf>
    <xf numFmtId="0" fontId="15" fillId="0" borderId="14" xfId="2" applyNumberFormat="1" applyFont="1" applyBorder="1" applyAlignment="1">
      <alignment horizontal="left" vertical="center"/>
    </xf>
    <xf numFmtId="0" fontId="15" fillId="0" borderId="0" xfId="2" applyNumberFormat="1" applyFont="1" applyBorder="1" applyAlignment="1">
      <alignment horizontal="left"/>
    </xf>
    <xf numFmtId="3" fontId="15" fillId="0" borderId="0" xfId="4" applyNumberFormat="1" applyFont="1" applyBorder="1"/>
    <xf numFmtId="0" fontId="16" fillId="0" borderId="0" xfId="1" applyFont="1" applyAlignment="1">
      <alignment vertical="center"/>
    </xf>
    <xf numFmtId="0" fontId="22" fillId="0" borderId="0" xfId="1" applyFont="1"/>
    <xf numFmtId="0" fontId="15" fillId="0" borderId="0" xfId="1" applyFont="1" applyAlignment="1">
      <alignment horizontal="left" vertical="top"/>
    </xf>
    <xf numFmtId="0" fontId="15" fillId="0" borderId="0" xfId="1" applyFont="1" applyAlignment="1">
      <alignment vertical="top"/>
    </xf>
    <xf numFmtId="0" fontId="15" fillId="0" borderId="0" xfId="2" applyNumberFormat="1" applyFont="1" applyFill="1" applyBorder="1" applyAlignment="1">
      <alignment horizontal="left"/>
    </xf>
    <xf numFmtId="3" fontId="15" fillId="0" borderId="0" xfId="4" applyNumberFormat="1" applyFont="1" applyFill="1" applyBorder="1"/>
    <xf numFmtId="4" fontId="15" fillId="0" borderId="0" xfId="2" applyNumberFormat="1" applyFont="1" applyFill="1" applyAlignment="1">
      <alignment vertical="top"/>
    </xf>
    <xf numFmtId="0" fontId="16" fillId="4" borderId="9" xfId="1" applyFont="1" applyFill="1" applyBorder="1" applyAlignment="1">
      <alignment horizontal="center"/>
    </xf>
    <xf numFmtId="0" fontId="16" fillId="4" borderId="15" xfId="6" applyFont="1" applyFill="1" applyBorder="1" applyAlignment="1">
      <alignment vertical="center"/>
    </xf>
    <xf numFmtId="166" fontId="16" fillId="4" borderId="9" xfId="1" applyNumberFormat="1" applyFont="1" applyFill="1" applyBorder="1" applyAlignment="1">
      <alignment horizontal="right" vertical="center"/>
    </xf>
    <xf numFmtId="165" fontId="16" fillId="4" borderId="9" xfId="5" applyNumberFormat="1" applyFont="1" applyFill="1" applyBorder="1" applyAlignment="1">
      <alignment horizontal="right" vertical="center"/>
    </xf>
    <xf numFmtId="164" fontId="16" fillId="4" borderId="9" xfId="5" applyNumberFormat="1" applyFont="1" applyFill="1" applyBorder="1" applyAlignment="1">
      <alignment horizontal="right" vertical="center"/>
    </xf>
    <xf numFmtId="4" fontId="16" fillId="3" borderId="21" xfId="2" applyNumberFormat="1" applyFont="1" applyFill="1" applyBorder="1" applyAlignment="1">
      <alignment horizontal="center" wrapText="1"/>
    </xf>
    <xf numFmtId="0" fontId="15" fillId="0" borderId="22" xfId="2" quotePrefix="1" applyNumberFormat="1" applyFont="1" applyBorder="1" applyAlignment="1">
      <alignment horizontal="left" vertical="center" wrapText="1"/>
    </xf>
    <xf numFmtId="0" fontId="15" fillId="0" borderId="10" xfId="2" applyNumberFormat="1" applyFont="1" applyBorder="1" applyAlignment="1">
      <alignment horizontal="left" vertical="center" wrapText="1"/>
    </xf>
    <xf numFmtId="0" fontId="15" fillId="0" borderId="13" xfId="2" applyNumberFormat="1" applyFont="1" applyBorder="1" applyAlignment="1">
      <alignment horizontal="left" vertical="center" wrapText="1"/>
    </xf>
    <xf numFmtId="4" fontId="15" fillId="0" borderId="23" xfId="2" applyNumberFormat="1" applyFont="1" applyBorder="1" applyAlignment="1">
      <alignment wrapText="1"/>
    </xf>
    <xf numFmtId="0" fontId="15" fillId="0" borderId="22" xfId="2" quotePrefix="1" applyNumberFormat="1" applyFont="1" applyBorder="1" applyAlignment="1">
      <alignment horizontal="center" vertical="center" wrapText="1"/>
    </xf>
    <xf numFmtId="0" fontId="15" fillId="0" borderId="18" xfId="2" quotePrefix="1" applyNumberFormat="1" applyFont="1" applyBorder="1" applyAlignment="1">
      <alignment horizontal="center" vertical="center" wrapText="1"/>
    </xf>
    <xf numFmtId="0" fontId="15" fillId="0" borderId="13" xfId="2" quotePrefix="1" applyNumberFormat="1" applyFont="1" applyBorder="1" applyAlignment="1">
      <alignment horizontal="center" vertical="center" wrapText="1"/>
    </xf>
    <xf numFmtId="165" fontId="15" fillId="0" borderId="22" xfId="5" applyNumberFormat="1" applyFont="1" applyBorder="1" applyAlignment="1">
      <alignment horizontal="right" vertical="center"/>
    </xf>
    <xf numFmtId="165" fontId="15" fillId="0" borderId="18" xfId="5" applyNumberFormat="1" applyFont="1" applyBorder="1" applyAlignment="1">
      <alignment horizontal="right" vertical="center"/>
    </xf>
    <xf numFmtId="165" fontId="15" fillId="0" borderId="13" xfId="5" applyNumberFormat="1" applyFont="1" applyBorder="1" applyAlignment="1">
      <alignment horizontal="right" vertical="center"/>
    </xf>
    <xf numFmtId="164" fontId="15" fillId="0" borderId="24" xfId="4" quotePrefix="1" applyNumberFormat="1" applyFont="1" applyBorder="1" applyAlignment="1">
      <alignment horizontal="right" vertical="center"/>
    </xf>
    <xf numFmtId="164" fontId="15" fillId="0" borderId="25" xfId="4" quotePrefix="1" applyNumberFormat="1" applyFont="1" applyBorder="1" applyAlignment="1">
      <alignment horizontal="right" vertical="center"/>
    </xf>
    <xf numFmtId="164" fontId="15" fillId="0" borderId="26" xfId="4" quotePrefix="1" applyNumberFormat="1" applyFont="1" applyBorder="1" applyAlignment="1">
      <alignment horizontal="right" vertical="center"/>
    </xf>
    <xf numFmtId="0" fontId="15" fillId="0" borderId="16" xfId="2" applyNumberFormat="1" applyFont="1" applyBorder="1" applyAlignment="1">
      <alignment horizontal="center"/>
    </xf>
    <xf numFmtId="0" fontId="15" fillId="0" borderId="17" xfId="2" applyNumberFormat="1" applyFont="1" applyBorder="1" applyAlignment="1">
      <alignment horizontal="center"/>
    </xf>
    <xf numFmtId="0" fontId="15" fillId="0" borderId="19" xfId="2" applyNumberFormat="1" applyFont="1" applyBorder="1" applyAlignment="1">
      <alignment horizontal="center"/>
    </xf>
    <xf numFmtId="0" fontId="15" fillId="0" borderId="12" xfId="2" applyNumberFormat="1" applyFont="1" applyBorder="1" applyAlignment="1">
      <alignment horizontal="center"/>
    </xf>
    <xf numFmtId="0" fontId="15" fillId="0" borderId="20" xfId="2" applyNumberFormat="1" applyFont="1" applyBorder="1" applyAlignment="1">
      <alignment horizontal="center"/>
    </xf>
    <xf numFmtId="0" fontId="15" fillId="0" borderId="14" xfId="2" applyNumberFormat="1" applyFont="1" applyBorder="1" applyAlignment="1">
      <alignment horizontal="center"/>
    </xf>
    <xf numFmtId="0" fontId="15" fillId="0" borderId="10" xfId="2" applyNumberFormat="1" applyFont="1" applyBorder="1" applyAlignment="1">
      <alignment horizontal="center" vertical="center"/>
    </xf>
    <xf numFmtId="0" fontId="15" fillId="0" borderId="13" xfId="2" applyNumberFormat="1" applyFont="1" applyBorder="1" applyAlignment="1">
      <alignment horizontal="center" vertical="center"/>
    </xf>
    <xf numFmtId="0" fontId="15" fillId="0" borderId="22" xfId="2" applyNumberFormat="1" applyFont="1" applyBorder="1" applyAlignment="1">
      <alignment horizontal="center"/>
    </xf>
    <xf numFmtId="0" fontId="15" fillId="0" borderId="10" xfId="2" applyNumberFormat="1" applyFont="1" applyBorder="1" applyAlignment="1">
      <alignment horizontal="center"/>
    </xf>
    <xf numFmtId="0" fontId="15" fillId="0" borderId="13" xfId="2" applyNumberFormat="1" applyFont="1" applyBorder="1" applyAlignment="1">
      <alignment horizontal="center"/>
    </xf>
    <xf numFmtId="0" fontId="15" fillId="0" borderId="22" xfId="2" applyNumberFormat="1" applyFont="1" applyBorder="1" applyAlignment="1">
      <alignment horizontal="center" vertical="center"/>
    </xf>
    <xf numFmtId="0" fontId="11" fillId="4" borderId="15" xfId="6" applyFont="1" applyFill="1" applyBorder="1" applyAlignment="1">
      <alignment horizontal="right" vertical="center"/>
    </xf>
    <xf numFmtId="164" fontId="15" fillId="0" borderId="27" xfId="4" applyNumberFormat="1" applyFont="1" applyBorder="1" applyAlignment="1">
      <alignment vertical="center"/>
    </xf>
    <xf numFmtId="164" fontId="15" fillId="0" borderId="28" xfId="4" applyNumberFormat="1" applyFont="1" applyBorder="1" applyAlignment="1">
      <alignment vertical="center"/>
    </xf>
    <xf numFmtId="164" fontId="15" fillId="0" borderId="26" xfId="4" applyNumberFormat="1" applyFont="1" applyBorder="1" applyAlignment="1">
      <alignment vertical="center"/>
    </xf>
    <xf numFmtId="165" fontId="15" fillId="0" borderId="22" xfId="5" applyNumberFormat="1" applyFont="1" applyBorder="1" applyAlignment="1">
      <alignment vertical="center"/>
    </xf>
    <xf numFmtId="165" fontId="15" fillId="0" borderId="10" xfId="5" applyNumberFormat="1" applyFont="1" applyBorder="1" applyAlignment="1">
      <alignment horizontal="right" vertical="center"/>
    </xf>
    <xf numFmtId="166" fontId="11" fillId="4" borderId="21" xfId="1" applyNumberFormat="1" applyFont="1" applyFill="1" applyBorder="1" applyAlignment="1">
      <alignment horizontal="right" vertical="center"/>
    </xf>
    <xf numFmtId="165" fontId="11" fillId="4" borderId="21" xfId="5" applyNumberFormat="1" applyFont="1" applyFill="1" applyBorder="1" applyAlignment="1">
      <alignment horizontal="right" vertical="center"/>
    </xf>
    <xf numFmtId="0" fontId="5" fillId="0" borderId="4" xfId="1" applyFont="1" applyBorder="1" applyAlignment="1">
      <alignment horizontal="left" vertical="top" wrapText="1"/>
    </xf>
    <xf numFmtId="0" fontId="5" fillId="0" borderId="5" xfId="1" applyFont="1" applyBorder="1" applyAlignment="1">
      <alignment horizontal="left" vertical="top" wrapText="1"/>
    </xf>
    <xf numFmtId="0" fontId="5" fillId="0" borderId="6" xfId="1" applyFont="1" applyBorder="1" applyAlignment="1">
      <alignment horizontal="left" vertical="top" wrapText="1"/>
    </xf>
    <xf numFmtId="0" fontId="15" fillId="0" borderId="11" xfId="2" quotePrefix="1" applyNumberFormat="1" applyFont="1" applyBorder="1" applyAlignment="1">
      <alignment horizontal="center" vertical="center" wrapText="1"/>
    </xf>
    <xf numFmtId="0" fontId="15" fillId="0" borderId="11" xfId="2" applyNumberFormat="1" applyFont="1" applyBorder="1" applyAlignment="1">
      <alignment horizontal="center" vertical="center" wrapText="1"/>
    </xf>
    <xf numFmtId="0" fontId="15" fillId="0" borderId="10" xfId="2" applyNumberFormat="1" applyFont="1" applyBorder="1" applyAlignment="1">
      <alignment horizontal="center" vertical="center" wrapText="1"/>
    </xf>
    <xf numFmtId="0" fontId="15" fillId="0" borderId="10" xfId="2" applyNumberFormat="1" applyFont="1" applyFill="1" applyBorder="1" applyAlignment="1">
      <alignment horizontal="center" vertical="center" wrapText="1"/>
    </xf>
    <xf numFmtId="0" fontId="15" fillId="0" borderId="14" xfId="2" applyNumberFormat="1" applyFont="1" applyBorder="1" applyAlignment="1">
      <alignment horizontal="center" vertical="center" wrapText="1"/>
    </xf>
    <xf numFmtId="0" fontId="15" fillId="0" borderId="13" xfId="2" applyNumberFormat="1" applyFont="1" applyBorder="1" applyAlignment="1">
      <alignment horizontal="center" vertical="center" wrapText="1"/>
    </xf>
    <xf numFmtId="0" fontId="15" fillId="0" borderId="14" xfId="2" quotePrefix="1" applyNumberFormat="1" applyFont="1" applyBorder="1" applyAlignment="1">
      <alignment horizontal="center" vertical="center" wrapText="1"/>
    </xf>
  </cellXfs>
  <cellStyles count="8">
    <cellStyle name="Comma 2" xfId="2" xr:uid="{CBC2839F-F9EC-4ACB-9B83-FB989230C480}"/>
    <cellStyle name="Comma 3" xfId="7" xr:uid="{E2B86FD6-513E-4B5E-8D4D-7ED3AFE31827}"/>
    <cellStyle name="Currency 2" xfId="4" xr:uid="{4F9FEDD2-9A68-4811-9491-6015DD855984}"/>
    <cellStyle name="Normal" xfId="0" builtinId="0"/>
    <cellStyle name="Normal 2" xfId="1" xr:uid="{55B5F8D7-C433-44F2-A998-EED223E60E6C}"/>
    <cellStyle name="Normal 2 2 2" xfId="3" xr:uid="{ACDF4E74-1768-4A7A-992B-C18F3C5D4F0C}"/>
    <cellStyle name="Normal 3" xfId="6" xr:uid="{56913292-8CEB-493E-A0C5-1851A4942D37}"/>
    <cellStyle name="Percent 2" xfId="5" xr:uid="{6568B812-626E-434E-A2BE-AFE0F42C267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1B841-4214-45C1-8448-E688D40D9EE0}">
  <sheetPr codeName="Sheet1">
    <pageSetUpPr fitToPage="1"/>
  </sheetPr>
  <dimension ref="A1:H3"/>
  <sheetViews>
    <sheetView zoomScaleNormal="100" workbookViewId="0">
      <selection activeCell="D26" sqref="D26"/>
    </sheetView>
  </sheetViews>
  <sheetFormatPr defaultColWidth="9.1796875" defaultRowHeight="12.5" x14ac:dyDescent="0.25"/>
  <cols>
    <col min="1" max="1" width="5.453125" style="1" customWidth="1"/>
    <col min="2" max="8" width="14.7265625" style="1" customWidth="1"/>
    <col min="9" max="16384" width="9.1796875" style="1"/>
  </cols>
  <sheetData>
    <row r="1" spans="1:8" ht="15" thickBot="1" x14ac:dyDescent="0.4">
      <c r="A1" s="12"/>
      <c r="B1" s="12"/>
      <c r="C1" s="12"/>
      <c r="D1" s="12"/>
      <c r="E1" s="12"/>
      <c r="F1" s="12"/>
      <c r="G1" s="12"/>
      <c r="H1" s="12"/>
    </row>
    <row r="2" spans="1:8" ht="14.5" x14ac:dyDescent="0.35">
      <c r="A2" s="12"/>
      <c r="B2" s="2" t="s">
        <v>0</v>
      </c>
      <c r="C2" s="13"/>
      <c r="D2" s="13"/>
      <c r="E2" s="13"/>
      <c r="F2" s="13"/>
      <c r="G2" s="13"/>
      <c r="H2" s="14"/>
    </row>
    <row r="3" spans="1:8" ht="240" customHeight="1" thickBot="1" x14ac:dyDescent="0.4">
      <c r="A3" s="12"/>
      <c r="B3" s="107" t="s">
        <v>328</v>
      </c>
      <c r="C3" s="108"/>
      <c r="D3" s="108"/>
      <c r="E3" s="108"/>
      <c r="F3" s="108"/>
      <c r="G3" s="108"/>
      <c r="H3" s="109"/>
    </row>
  </sheetData>
  <mergeCells count="1">
    <mergeCell ref="B3:H3"/>
  </mergeCells>
  <printOptions horizontalCentered="1"/>
  <pageMargins left="0.25" right="0.25" top="0.6" bottom="0.6" header="0.25" footer="0.25"/>
  <pageSetup orientation="landscape" r:id="rId1"/>
  <headerFooter>
    <oddHeader>&amp;R&amp;D</oddHeader>
    <oddFooter>&amp;L&amp;"Arial,Regular"&amp;10&amp;A&amp;C&amp;"Arial,Bold"&amp;10Milliman&amp;R&amp;"Arial,Regular"&amp;10Page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FBEF4-1158-4D68-9D65-86F18602B38D}">
  <sheetPr codeName="Sheet9">
    <pageSetUpPr fitToPage="1"/>
  </sheetPr>
  <dimension ref="A1:M95"/>
  <sheetViews>
    <sheetView tabSelected="1" zoomScaleNormal="100" workbookViewId="0">
      <selection activeCell="E7" sqref="E7"/>
    </sheetView>
  </sheetViews>
  <sheetFormatPr defaultColWidth="9.1796875" defaultRowHeight="14" x14ac:dyDescent="0.3"/>
  <cols>
    <col min="1" max="1" width="13.453125" style="3" customWidth="1"/>
    <col min="2" max="2" width="16.7265625" style="3" customWidth="1"/>
    <col min="3" max="4" width="15.453125" style="5" customWidth="1"/>
    <col min="5" max="5" width="40.1796875" style="3" customWidth="1"/>
    <col min="6" max="6" width="8.7265625" style="6" customWidth="1"/>
    <col min="7" max="7" width="19.36328125" style="3" customWidth="1"/>
    <col min="8" max="8" width="12.81640625" style="6" customWidth="1"/>
    <col min="9" max="9" width="17.36328125" style="6" customWidth="1"/>
    <col min="10" max="10" width="19.26953125" style="6" customWidth="1"/>
    <col min="11" max="16384" width="9.1796875" style="3"/>
  </cols>
  <sheetData>
    <row r="1" spans="1:13" s="8" customFormat="1" ht="15.5" x14ac:dyDescent="0.35">
      <c r="A1" s="15" t="s">
        <v>1</v>
      </c>
      <c r="B1" s="15"/>
      <c r="C1" s="19"/>
      <c r="D1" s="19"/>
      <c r="E1" s="20"/>
      <c r="F1" s="21"/>
      <c r="G1" s="22"/>
      <c r="H1" s="22"/>
      <c r="I1" s="22"/>
      <c r="J1" s="22"/>
      <c r="K1" s="23"/>
      <c r="L1" s="23"/>
      <c r="M1" s="23"/>
    </row>
    <row r="2" spans="1:13" s="8" customFormat="1" ht="15.5" x14ac:dyDescent="0.35">
      <c r="A2" s="17" t="s">
        <v>2</v>
      </c>
      <c r="B2" s="17"/>
      <c r="C2" s="19"/>
      <c r="D2" s="19"/>
      <c r="E2" s="20"/>
      <c r="F2" s="21"/>
      <c r="G2" s="20"/>
      <c r="H2" s="21"/>
      <c r="I2" s="21"/>
      <c r="J2" s="21"/>
      <c r="K2" s="23"/>
      <c r="L2" s="23"/>
      <c r="M2" s="23"/>
    </row>
    <row r="3" spans="1:13" s="8" customFormat="1" ht="15.5" x14ac:dyDescent="0.35">
      <c r="A3" s="15" t="s">
        <v>325</v>
      </c>
      <c r="B3" s="15"/>
      <c r="C3" s="24"/>
      <c r="D3" s="24"/>
      <c r="E3" s="25"/>
      <c r="F3" s="26"/>
      <c r="G3" s="25"/>
      <c r="H3" s="26"/>
      <c r="I3" s="26"/>
      <c r="J3" s="26"/>
      <c r="K3" s="23"/>
      <c r="L3" s="23"/>
      <c r="M3" s="23"/>
    </row>
    <row r="4" spans="1:13" s="8" customFormat="1" ht="15.5" x14ac:dyDescent="0.35">
      <c r="A4" s="17" t="s">
        <v>11</v>
      </c>
      <c r="B4" s="17"/>
      <c r="C4" s="24"/>
      <c r="D4" s="24"/>
      <c r="E4" s="25"/>
      <c r="F4" s="26"/>
      <c r="G4" s="25"/>
      <c r="H4" s="26"/>
      <c r="I4" s="26"/>
      <c r="J4" s="26"/>
      <c r="K4" s="23"/>
      <c r="L4" s="23"/>
      <c r="M4" s="23"/>
    </row>
    <row r="5" spans="1:13" s="9" customFormat="1" ht="83" customHeight="1" x14ac:dyDescent="0.35">
      <c r="A5" s="28" t="s">
        <v>12</v>
      </c>
      <c r="B5" s="73" t="s">
        <v>13</v>
      </c>
      <c r="C5" s="29" t="s">
        <v>14</v>
      </c>
      <c r="D5" s="73" t="s">
        <v>333</v>
      </c>
      <c r="E5" s="29" t="s">
        <v>16</v>
      </c>
      <c r="F5" s="73" t="s">
        <v>3</v>
      </c>
      <c r="G5" s="30" t="s">
        <v>17</v>
      </c>
      <c r="H5" s="73" t="s">
        <v>18</v>
      </c>
      <c r="I5" s="29" t="s">
        <v>331</v>
      </c>
      <c r="J5" s="26"/>
      <c r="K5" s="31"/>
      <c r="L5" s="31"/>
      <c r="M5" s="31"/>
    </row>
    <row r="6" spans="1:13" s="9" customFormat="1" ht="15.5" x14ac:dyDescent="0.35">
      <c r="A6" s="68"/>
      <c r="B6" s="68"/>
      <c r="C6" s="68"/>
      <c r="D6" s="68"/>
      <c r="E6" s="68"/>
      <c r="F6" s="68"/>
      <c r="G6" s="68" t="s">
        <v>4</v>
      </c>
      <c r="H6" s="68" t="s">
        <v>5</v>
      </c>
      <c r="I6" s="68" t="s">
        <v>330</v>
      </c>
      <c r="J6" s="26"/>
      <c r="K6" s="31"/>
      <c r="L6" s="31"/>
      <c r="M6" s="31"/>
    </row>
    <row r="7" spans="1:13" s="7" customFormat="1" ht="15.5" x14ac:dyDescent="0.35">
      <c r="A7" s="96">
        <v>520002</v>
      </c>
      <c r="B7" s="110">
        <v>11006100</v>
      </c>
      <c r="C7" s="78">
        <v>1538112230</v>
      </c>
      <c r="D7" s="110" t="s">
        <v>29</v>
      </c>
      <c r="E7" s="74" t="s">
        <v>30</v>
      </c>
      <c r="F7" s="78" t="s">
        <v>6</v>
      </c>
      <c r="G7" s="32">
        <v>461831880</v>
      </c>
      <c r="H7" s="81">
        <v>5.2840309616717226E-3</v>
      </c>
      <c r="I7" s="84">
        <v>610083</v>
      </c>
      <c r="J7" s="26"/>
      <c r="K7" s="27"/>
      <c r="L7" s="27"/>
      <c r="M7" s="27"/>
    </row>
    <row r="8" spans="1:13" s="7" customFormat="1" ht="29.5" customHeight="1" x14ac:dyDescent="0.35">
      <c r="A8" s="96">
        <v>520004</v>
      </c>
      <c r="B8" s="111">
        <v>11006300</v>
      </c>
      <c r="C8" s="112">
        <v>1801874227</v>
      </c>
      <c r="D8" s="110" t="s">
        <v>31</v>
      </c>
      <c r="E8" s="75" t="s">
        <v>32</v>
      </c>
      <c r="F8" s="79" t="s">
        <v>6</v>
      </c>
      <c r="G8" s="32">
        <v>865159795</v>
      </c>
      <c r="H8" s="82">
        <v>5.2840309616717226E-3</v>
      </c>
      <c r="I8" s="85">
        <v>1142883</v>
      </c>
      <c r="J8" s="26"/>
      <c r="K8" s="27"/>
      <c r="L8" s="27"/>
      <c r="M8" s="27"/>
    </row>
    <row r="9" spans="1:13" s="7" customFormat="1" ht="42" x14ac:dyDescent="0.35">
      <c r="A9" s="96">
        <v>520008</v>
      </c>
      <c r="B9" s="111" t="s">
        <v>33</v>
      </c>
      <c r="C9" s="113" t="s">
        <v>34</v>
      </c>
      <c r="D9" s="110" t="s">
        <v>35</v>
      </c>
      <c r="E9" s="75" t="s">
        <v>36</v>
      </c>
      <c r="F9" s="79" t="s">
        <v>6</v>
      </c>
      <c r="G9" s="32">
        <v>2352285044</v>
      </c>
      <c r="H9" s="82">
        <v>5.2840309616717226E-3</v>
      </c>
      <c r="I9" s="85">
        <v>3107387</v>
      </c>
      <c r="J9" s="26"/>
      <c r="K9" s="27"/>
      <c r="L9" s="27"/>
      <c r="M9" s="27"/>
    </row>
    <row r="10" spans="1:13" s="7" customFormat="1" ht="28" x14ac:dyDescent="0.35">
      <c r="A10" s="96">
        <v>520009</v>
      </c>
      <c r="B10" s="111" t="s">
        <v>37</v>
      </c>
      <c r="C10" s="112" t="s">
        <v>38</v>
      </c>
      <c r="D10" s="110" t="s">
        <v>39</v>
      </c>
      <c r="E10" s="75" t="s">
        <v>40</v>
      </c>
      <c r="F10" s="79" t="s">
        <v>6</v>
      </c>
      <c r="G10" s="32">
        <v>1048589774</v>
      </c>
      <c r="H10" s="82">
        <v>5.2840309616717226E-3</v>
      </c>
      <c r="I10" s="85">
        <v>1385195</v>
      </c>
      <c r="J10" s="26"/>
      <c r="K10" s="27"/>
      <c r="L10" s="27"/>
      <c r="M10" s="27"/>
    </row>
    <row r="11" spans="1:13" s="7" customFormat="1" ht="28" x14ac:dyDescent="0.35">
      <c r="A11" s="96">
        <v>520011</v>
      </c>
      <c r="B11" s="111">
        <v>11006900</v>
      </c>
      <c r="C11" s="112">
        <v>1154415024</v>
      </c>
      <c r="D11" s="110" t="s">
        <v>41</v>
      </c>
      <c r="E11" s="75" t="s">
        <v>42</v>
      </c>
      <c r="F11" s="79" t="s">
        <v>6</v>
      </c>
      <c r="G11" s="32">
        <v>273474558</v>
      </c>
      <c r="H11" s="82">
        <v>5.2840309616717226E-3</v>
      </c>
      <c r="I11" s="85">
        <v>361262</v>
      </c>
      <c r="J11" s="26"/>
      <c r="K11" s="27"/>
      <c r="L11" s="27"/>
      <c r="M11" s="27"/>
    </row>
    <row r="12" spans="1:13" s="7" customFormat="1" ht="15.5" x14ac:dyDescent="0.35">
      <c r="A12" s="96">
        <v>520019</v>
      </c>
      <c r="B12" s="111">
        <v>11000700</v>
      </c>
      <c r="C12" s="112">
        <v>1356391247</v>
      </c>
      <c r="D12" s="110" t="s">
        <v>43</v>
      </c>
      <c r="E12" s="75" t="s">
        <v>44</v>
      </c>
      <c r="F12" s="79" t="s">
        <v>6</v>
      </c>
      <c r="G12" s="32">
        <v>443111344</v>
      </c>
      <c r="H12" s="82">
        <v>5.2840309616717226E-3</v>
      </c>
      <c r="I12" s="85">
        <v>585354</v>
      </c>
      <c r="J12" s="26"/>
      <c r="K12" s="27"/>
      <c r="L12" s="27"/>
      <c r="M12" s="27"/>
    </row>
    <row r="13" spans="1:13" s="7" customFormat="1" ht="28" x14ac:dyDescent="0.35">
      <c r="A13" s="96">
        <v>520021</v>
      </c>
      <c r="B13" s="111">
        <v>11007800</v>
      </c>
      <c r="C13" s="112">
        <v>1003831132</v>
      </c>
      <c r="D13" s="110" t="s">
        <v>45</v>
      </c>
      <c r="E13" s="75" t="s">
        <v>46</v>
      </c>
      <c r="F13" s="79" t="s">
        <v>6</v>
      </c>
      <c r="G13" s="32">
        <v>1147299018</v>
      </c>
      <c r="H13" s="82">
        <v>5.2840309616717226E-3</v>
      </c>
      <c r="I13" s="85">
        <v>1515591</v>
      </c>
      <c r="J13" s="26"/>
      <c r="K13" s="27"/>
      <c r="L13" s="27"/>
      <c r="M13" s="27"/>
    </row>
    <row r="14" spans="1:13" s="7" customFormat="1" ht="15.5" x14ac:dyDescent="0.35">
      <c r="A14" s="96">
        <v>520028</v>
      </c>
      <c r="B14" s="111">
        <v>11008400</v>
      </c>
      <c r="C14" s="112">
        <v>1740291491</v>
      </c>
      <c r="D14" s="110" t="s">
        <v>47</v>
      </c>
      <c r="E14" s="75" t="s">
        <v>48</v>
      </c>
      <c r="F14" s="79" t="s">
        <v>6</v>
      </c>
      <c r="G14" s="32">
        <v>728707656</v>
      </c>
      <c r="H14" s="82">
        <v>5.2840309616717226E-3</v>
      </c>
      <c r="I14" s="85">
        <v>962628</v>
      </c>
      <c r="J14" s="26"/>
      <c r="K14" s="27"/>
      <c r="L14" s="27"/>
      <c r="M14" s="27"/>
    </row>
    <row r="15" spans="1:13" s="7" customFormat="1" ht="28" x14ac:dyDescent="0.35">
      <c r="A15" s="96">
        <v>520030</v>
      </c>
      <c r="B15" s="111" t="s">
        <v>49</v>
      </c>
      <c r="C15" s="112" t="s">
        <v>50</v>
      </c>
      <c r="D15" s="110" t="s">
        <v>51</v>
      </c>
      <c r="E15" s="75" t="s">
        <v>52</v>
      </c>
      <c r="F15" s="79" t="s">
        <v>6</v>
      </c>
      <c r="G15" s="32">
        <v>1960053805</v>
      </c>
      <c r="H15" s="82">
        <v>5.2840309616717226E-3</v>
      </c>
      <c r="I15" s="85">
        <v>2589246</v>
      </c>
      <c r="J15" s="26"/>
      <c r="K15" s="27"/>
      <c r="L15" s="27"/>
      <c r="M15" s="27"/>
    </row>
    <row r="16" spans="1:13" s="7" customFormat="1" ht="15.5" x14ac:dyDescent="0.35">
      <c r="A16" s="96">
        <v>520033</v>
      </c>
      <c r="B16" s="111">
        <v>11008800</v>
      </c>
      <c r="C16" s="112">
        <v>1295754844</v>
      </c>
      <c r="D16" s="110" t="s">
        <v>53</v>
      </c>
      <c r="E16" s="75" t="s">
        <v>54</v>
      </c>
      <c r="F16" s="79" t="s">
        <v>6</v>
      </c>
      <c r="G16" s="32">
        <v>408438772</v>
      </c>
      <c r="H16" s="82">
        <v>5.2840309616717226E-3</v>
      </c>
      <c r="I16" s="85">
        <v>539551</v>
      </c>
      <c r="J16" s="26"/>
      <c r="K16" s="27"/>
      <c r="L16" s="27"/>
      <c r="M16" s="27"/>
    </row>
    <row r="17" spans="1:13" s="7" customFormat="1" ht="15.5" x14ac:dyDescent="0.35">
      <c r="A17" s="96">
        <v>520034</v>
      </c>
      <c r="B17" s="111">
        <v>11008900</v>
      </c>
      <c r="C17" s="112">
        <v>1477508687</v>
      </c>
      <c r="D17" s="110" t="s">
        <v>55</v>
      </c>
      <c r="E17" s="75" t="s">
        <v>56</v>
      </c>
      <c r="F17" s="79" t="s">
        <v>6</v>
      </c>
      <c r="G17" s="32">
        <v>340051286</v>
      </c>
      <c r="H17" s="82">
        <v>5.2840309616717226E-3</v>
      </c>
      <c r="I17" s="85">
        <v>449210</v>
      </c>
      <c r="J17" s="26"/>
      <c r="K17" s="27"/>
      <c r="L17" s="27"/>
      <c r="M17" s="27"/>
    </row>
    <row r="18" spans="1:13" s="7" customFormat="1" ht="15.5" x14ac:dyDescent="0.35">
      <c r="A18" s="96">
        <v>520035</v>
      </c>
      <c r="B18" s="111">
        <v>100203316</v>
      </c>
      <c r="C18" s="112">
        <v>1922053107</v>
      </c>
      <c r="D18" s="110" t="s">
        <v>57</v>
      </c>
      <c r="E18" s="75" t="s">
        <v>58</v>
      </c>
      <c r="F18" s="79" t="s">
        <v>6</v>
      </c>
      <c r="G18" s="32">
        <v>948602774</v>
      </c>
      <c r="H18" s="82">
        <v>5.2840309616717226E-3</v>
      </c>
      <c r="I18" s="85">
        <v>1253112</v>
      </c>
      <c r="J18" s="26"/>
      <c r="K18" s="27"/>
      <c r="L18" s="27"/>
      <c r="M18" s="27"/>
    </row>
    <row r="19" spans="1:13" s="7" customFormat="1" ht="15.5" x14ac:dyDescent="0.35">
      <c r="A19" s="96">
        <v>520037</v>
      </c>
      <c r="B19" s="111">
        <v>100070193</v>
      </c>
      <c r="C19" s="112">
        <v>1942749387</v>
      </c>
      <c r="D19" s="110" t="s">
        <v>59</v>
      </c>
      <c r="E19" s="75" t="s">
        <v>60</v>
      </c>
      <c r="F19" s="79" t="s">
        <v>6</v>
      </c>
      <c r="G19" s="32">
        <v>1614606403</v>
      </c>
      <c r="H19" s="82">
        <v>5.2840309616717226E-3</v>
      </c>
      <c r="I19" s="85">
        <v>2132908</v>
      </c>
      <c r="J19" s="26"/>
      <c r="K19" s="27"/>
      <c r="L19" s="27"/>
      <c r="M19" s="27"/>
    </row>
    <row r="20" spans="1:13" s="7" customFormat="1" ht="28" x14ac:dyDescent="0.35">
      <c r="A20" s="96">
        <v>520038</v>
      </c>
      <c r="B20" s="111">
        <v>11009200</v>
      </c>
      <c r="C20" s="112">
        <v>1760420103</v>
      </c>
      <c r="D20" s="110" t="s">
        <v>61</v>
      </c>
      <c r="E20" s="75" t="s">
        <v>62</v>
      </c>
      <c r="F20" s="79" t="s">
        <v>6</v>
      </c>
      <c r="G20" s="32">
        <v>316953252</v>
      </c>
      <c r="H20" s="82">
        <v>5.2840309616717226E-3</v>
      </c>
      <c r="I20" s="85">
        <v>418698</v>
      </c>
      <c r="J20" s="26"/>
      <c r="K20" s="27"/>
      <c r="L20" s="27"/>
      <c r="M20" s="27"/>
    </row>
    <row r="21" spans="1:13" s="7" customFormat="1" ht="15.5" x14ac:dyDescent="0.35">
      <c r="A21" s="96">
        <v>520041</v>
      </c>
      <c r="B21" s="111">
        <v>11009500</v>
      </c>
      <c r="C21" s="112">
        <v>1124083894</v>
      </c>
      <c r="D21" s="110" t="s">
        <v>63</v>
      </c>
      <c r="E21" s="75" t="s">
        <v>64</v>
      </c>
      <c r="F21" s="79" t="s">
        <v>6</v>
      </c>
      <c r="G21" s="32">
        <v>177580101</v>
      </c>
      <c r="H21" s="82">
        <v>5.2840309616717226E-3</v>
      </c>
      <c r="I21" s="85">
        <v>234585</v>
      </c>
      <c r="J21" s="26"/>
      <c r="K21" s="27"/>
      <c r="L21" s="27"/>
      <c r="M21" s="27"/>
    </row>
    <row r="22" spans="1:13" s="7" customFormat="1" ht="15.5" x14ac:dyDescent="0.35">
      <c r="A22" s="96">
        <v>520044</v>
      </c>
      <c r="B22" s="111">
        <v>11009800</v>
      </c>
      <c r="C22" s="112">
        <v>1730184342</v>
      </c>
      <c r="D22" s="110" t="s">
        <v>65</v>
      </c>
      <c r="E22" s="75" t="s">
        <v>66</v>
      </c>
      <c r="F22" s="79" t="s">
        <v>6</v>
      </c>
      <c r="G22" s="32">
        <v>279457004</v>
      </c>
      <c r="H22" s="82">
        <v>5.2840309616717226E-3</v>
      </c>
      <c r="I22" s="85">
        <v>369165</v>
      </c>
      <c r="J22" s="26"/>
      <c r="K22" s="27"/>
      <c r="L22" s="27"/>
      <c r="M22" s="27"/>
    </row>
    <row r="23" spans="1:13" s="7" customFormat="1" ht="15.5" x14ac:dyDescent="0.35">
      <c r="A23" s="96">
        <v>520045</v>
      </c>
      <c r="B23" s="111">
        <v>11009900</v>
      </c>
      <c r="C23" s="112">
        <v>1518993880</v>
      </c>
      <c r="D23" s="110" t="s">
        <v>67</v>
      </c>
      <c r="E23" s="75" t="s">
        <v>68</v>
      </c>
      <c r="F23" s="79" t="s">
        <v>6</v>
      </c>
      <c r="G23" s="32">
        <v>723497744</v>
      </c>
      <c r="H23" s="82">
        <v>5.2840309616717226E-3</v>
      </c>
      <c r="I23" s="85">
        <v>955746</v>
      </c>
      <c r="J23" s="26"/>
      <c r="K23" s="27"/>
      <c r="L23" s="27"/>
      <c r="M23" s="27"/>
    </row>
    <row r="24" spans="1:13" s="7" customFormat="1" ht="15.5" x14ac:dyDescent="0.35">
      <c r="A24" s="96">
        <v>520049</v>
      </c>
      <c r="B24" s="111">
        <v>11010200</v>
      </c>
      <c r="C24" s="112">
        <v>1891740585</v>
      </c>
      <c r="D24" s="110" t="s">
        <v>69</v>
      </c>
      <c r="E24" s="75" t="s">
        <v>70</v>
      </c>
      <c r="F24" s="79" t="s">
        <v>6</v>
      </c>
      <c r="G24" s="32">
        <v>1492241797</v>
      </c>
      <c r="H24" s="82">
        <v>5.2840309616717226E-3</v>
      </c>
      <c r="I24" s="85">
        <v>1971263</v>
      </c>
      <c r="J24" s="26"/>
      <c r="K24" s="27"/>
      <c r="L24" s="27"/>
      <c r="M24" s="27"/>
    </row>
    <row r="25" spans="1:13" s="7" customFormat="1" ht="15.5" x14ac:dyDescent="0.35">
      <c r="A25" s="96">
        <v>520057</v>
      </c>
      <c r="B25" s="111">
        <v>11022800</v>
      </c>
      <c r="C25" s="112">
        <v>1386641207</v>
      </c>
      <c r="D25" s="110" t="s">
        <v>71</v>
      </c>
      <c r="E25" s="75" t="s">
        <v>72</v>
      </c>
      <c r="F25" s="79" t="s">
        <v>6</v>
      </c>
      <c r="G25" s="32">
        <v>255132777</v>
      </c>
      <c r="H25" s="82">
        <v>5.2840309616717226E-3</v>
      </c>
      <c r="I25" s="85">
        <v>337032</v>
      </c>
      <c r="J25" s="26"/>
      <c r="K25" s="27"/>
      <c r="L25" s="27"/>
      <c r="M25" s="27"/>
    </row>
    <row r="26" spans="1:13" s="7" customFormat="1" ht="15.5" x14ac:dyDescent="0.35">
      <c r="A26" s="96">
        <v>520059</v>
      </c>
      <c r="B26" s="111">
        <v>11010900</v>
      </c>
      <c r="C26" s="112">
        <v>1861557753</v>
      </c>
      <c r="D26" s="110" t="s">
        <v>73</v>
      </c>
      <c r="E26" s="75" t="s">
        <v>74</v>
      </c>
      <c r="F26" s="79" t="s">
        <v>6</v>
      </c>
      <c r="G26" s="32">
        <v>512646099</v>
      </c>
      <c r="H26" s="82">
        <v>5.2840309616717226E-3</v>
      </c>
      <c r="I26" s="85">
        <v>677209</v>
      </c>
      <c r="J26" s="26"/>
      <c r="K26" s="27"/>
      <c r="L26" s="27"/>
      <c r="M26" s="27"/>
    </row>
    <row r="27" spans="1:13" s="7" customFormat="1" ht="15.5" x14ac:dyDescent="0.35">
      <c r="A27" s="96">
        <v>520062</v>
      </c>
      <c r="B27" s="111">
        <v>11011100</v>
      </c>
      <c r="C27" s="112">
        <v>1366420531</v>
      </c>
      <c r="D27" s="110" t="s">
        <v>75</v>
      </c>
      <c r="E27" s="75" t="s">
        <v>76</v>
      </c>
      <c r="F27" s="79" t="s">
        <v>6</v>
      </c>
      <c r="G27" s="32">
        <v>519533189</v>
      </c>
      <c r="H27" s="82">
        <v>5.2840309616717226E-3</v>
      </c>
      <c r="I27" s="85">
        <v>686307</v>
      </c>
      <c r="J27" s="26"/>
      <c r="K27" s="27"/>
      <c r="L27" s="27"/>
      <c r="M27" s="27"/>
    </row>
    <row r="28" spans="1:13" s="7" customFormat="1" ht="15.5" x14ac:dyDescent="0.35">
      <c r="A28" s="96">
        <v>520063</v>
      </c>
      <c r="B28" s="111">
        <v>11011200</v>
      </c>
      <c r="C28" s="112">
        <v>1851336044</v>
      </c>
      <c r="D28" s="110" t="s">
        <v>77</v>
      </c>
      <c r="E28" s="75" t="s">
        <v>78</v>
      </c>
      <c r="F28" s="79" t="s">
        <v>6</v>
      </c>
      <c r="G28" s="32">
        <v>539346700</v>
      </c>
      <c r="H28" s="82">
        <v>5.2840309616717226E-3</v>
      </c>
      <c r="I28" s="85">
        <v>712481</v>
      </c>
      <c r="J28" s="26"/>
      <c r="K28" s="27"/>
      <c r="L28" s="27"/>
      <c r="M28" s="27"/>
    </row>
    <row r="29" spans="1:13" s="7" customFormat="1" ht="15.5" x14ac:dyDescent="0.35">
      <c r="A29" s="96">
        <v>520066</v>
      </c>
      <c r="B29" s="111">
        <v>11011400</v>
      </c>
      <c r="C29" s="112">
        <v>1093768962</v>
      </c>
      <c r="D29" s="110" t="s">
        <v>79</v>
      </c>
      <c r="E29" s="75" t="s">
        <v>80</v>
      </c>
      <c r="F29" s="79" t="s">
        <v>6</v>
      </c>
      <c r="G29" s="32">
        <v>1425560408</v>
      </c>
      <c r="H29" s="82">
        <v>5.2840309616717226E-3</v>
      </c>
      <c r="I29" s="85">
        <v>1883176</v>
      </c>
      <c r="J29" s="26"/>
      <c r="K29" s="27"/>
      <c r="L29" s="27"/>
      <c r="M29" s="27"/>
    </row>
    <row r="30" spans="1:13" s="7" customFormat="1" ht="15.5" x14ac:dyDescent="0.35">
      <c r="A30" s="96">
        <v>520070</v>
      </c>
      <c r="B30" s="111">
        <v>11011800</v>
      </c>
      <c r="C30" s="112">
        <v>1629027578</v>
      </c>
      <c r="D30" s="110" t="s">
        <v>81</v>
      </c>
      <c r="E30" s="75" t="s">
        <v>82</v>
      </c>
      <c r="F30" s="79" t="s">
        <v>6</v>
      </c>
      <c r="G30" s="32">
        <v>1603353760</v>
      </c>
      <c r="H30" s="82">
        <v>5.2840309616717226E-3</v>
      </c>
      <c r="I30" s="85">
        <v>2118043</v>
      </c>
      <c r="J30" s="26"/>
      <c r="K30" s="27"/>
      <c r="L30" s="27"/>
      <c r="M30" s="27"/>
    </row>
    <row r="31" spans="1:13" s="7" customFormat="1" ht="15.5" x14ac:dyDescent="0.35">
      <c r="A31" s="96">
        <v>520071</v>
      </c>
      <c r="B31" s="111">
        <v>11011900</v>
      </c>
      <c r="C31" s="112">
        <v>1811916281</v>
      </c>
      <c r="D31" s="110" t="s">
        <v>83</v>
      </c>
      <c r="E31" s="75" t="s">
        <v>84</v>
      </c>
      <c r="F31" s="79" t="s">
        <v>6</v>
      </c>
      <c r="G31" s="32">
        <v>390391656</v>
      </c>
      <c r="H31" s="82">
        <v>5.2840309616717226E-3</v>
      </c>
      <c r="I31" s="85">
        <v>515710</v>
      </c>
      <c r="J31" s="26"/>
      <c r="K31" s="27"/>
      <c r="L31" s="27"/>
      <c r="M31" s="27"/>
    </row>
    <row r="32" spans="1:13" s="7" customFormat="1" ht="15.5" x14ac:dyDescent="0.35">
      <c r="A32" s="96">
        <v>520075</v>
      </c>
      <c r="B32" s="111">
        <v>11012100</v>
      </c>
      <c r="C32" s="112">
        <v>1114908001</v>
      </c>
      <c r="D32" s="110" t="s">
        <v>85</v>
      </c>
      <c r="E32" s="75" t="s">
        <v>86</v>
      </c>
      <c r="F32" s="79" t="s">
        <v>6</v>
      </c>
      <c r="G32" s="32">
        <v>1430420112</v>
      </c>
      <c r="H32" s="82">
        <v>5.2840309616717226E-3</v>
      </c>
      <c r="I32" s="85">
        <v>1889596</v>
      </c>
      <c r="J32" s="26"/>
      <c r="K32" s="27"/>
      <c r="L32" s="27"/>
      <c r="M32" s="27"/>
    </row>
    <row r="33" spans="1:13" s="7" customFormat="1" ht="15.5" x14ac:dyDescent="0.35">
      <c r="A33" s="96">
        <v>520076</v>
      </c>
      <c r="B33" s="111">
        <v>11012200</v>
      </c>
      <c r="C33" s="112">
        <v>1023187416</v>
      </c>
      <c r="D33" s="110" t="s">
        <v>87</v>
      </c>
      <c r="E33" s="75" t="s">
        <v>88</v>
      </c>
      <c r="F33" s="79" t="s">
        <v>6</v>
      </c>
      <c r="G33" s="32">
        <v>222077039</v>
      </c>
      <c r="H33" s="82">
        <v>5.2840309616717226E-3</v>
      </c>
      <c r="I33" s="85">
        <v>293365</v>
      </c>
      <c r="J33" s="26"/>
      <c r="K33" s="27"/>
      <c r="L33" s="27"/>
      <c r="M33" s="27"/>
    </row>
    <row r="34" spans="1:13" s="7" customFormat="1" ht="15.5" x14ac:dyDescent="0.35">
      <c r="A34" s="96">
        <v>520078</v>
      </c>
      <c r="B34" s="111">
        <v>11012400</v>
      </c>
      <c r="C34" s="112">
        <v>1225087190</v>
      </c>
      <c r="D34" s="110" t="s">
        <v>89</v>
      </c>
      <c r="E34" s="75" t="s">
        <v>90</v>
      </c>
      <c r="F34" s="79" t="s">
        <v>6</v>
      </c>
      <c r="G34" s="32">
        <v>417982089</v>
      </c>
      <c r="H34" s="82">
        <v>5.2840309616717226E-3</v>
      </c>
      <c r="I34" s="85">
        <v>552158</v>
      </c>
      <c r="J34" s="26"/>
      <c r="K34" s="27"/>
      <c r="L34" s="27"/>
      <c r="M34" s="27"/>
    </row>
    <row r="35" spans="1:13" s="7" customFormat="1" ht="15.5" x14ac:dyDescent="0.35">
      <c r="A35" s="96">
        <v>520083</v>
      </c>
      <c r="B35" s="111">
        <v>11022900</v>
      </c>
      <c r="C35" s="112">
        <v>1184621211</v>
      </c>
      <c r="D35" s="110" t="s">
        <v>91</v>
      </c>
      <c r="E35" s="75" t="s">
        <v>92</v>
      </c>
      <c r="F35" s="79" t="s">
        <v>6</v>
      </c>
      <c r="G35" s="32">
        <v>1831455115</v>
      </c>
      <c r="H35" s="82">
        <v>5.2840309616717226E-3</v>
      </c>
      <c r="I35" s="85">
        <v>2419366</v>
      </c>
      <c r="J35" s="26"/>
      <c r="K35" s="27"/>
      <c r="L35" s="27"/>
      <c r="M35" s="27"/>
    </row>
    <row r="36" spans="1:13" s="7" customFormat="1" ht="15.5" x14ac:dyDescent="0.35">
      <c r="A36" s="96">
        <v>520087</v>
      </c>
      <c r="B36" s="111">
        <v>11012900</v>
      </c>
      <c r="C36" s="112">
        <v>1376593442</v>
      </c>
      <c r="D36" s="110" t="s">
        <v>93</v>
      </c>
      <c r="E36" s="75" t="s">
        <v>94</v>
      </c>
      <c r="F36" s="79" t="s">
        <v>6</v>
      </c>
      <c r="G36" s="32">
        <v>2599743057</v>
      </c>
      <c r="H36" s="82">
        <v>5.2840309616717226E-3</v>
      </c>
      <c r="I36" s="85">
        <v>3434281</v>
      </c>
      <c r="J36" s="26"/>
      <c r="K36" s="27"/>
      <c r="L36" s="27"/>
      <c r="M36" s="27"/>
    </row>
    <row r="37" spans="1:13" s="7" customFormat="1" ht="28" x14ac:dyDescent="0.35">
      <c r="A37" s="96">
        <v>520088</v>
      </c>
      <c r="B37" s="111">
        <v>11013000</v>
      </c>
      <c r="C37" s="112">
        <v>1346228541</v>
      </c>
      <c r="D37" s="110" t="s">
        <v>95</v>
      </c>
      <c r="E37" s="75" t="s">
        <v>96</v>
      </c>
      <c r="F37" s="79" t="s">
        <v>6</v>
      </c>
      <c r="G37" s="32">
        <v>887451020</v>
      </c>
      <c r="H37" s="82">
        <v>5.2840309616717226E-3</v>
      </c>
      <c r="I37" s="85">
        <v>1172330</v>
      </c>
      <c r="J37" s="26"/>
      <c r="K37" s="27"/>
      <c r="L37" s="27"/>
      <c r="M37" s="27"/>
    </row>
    <row r="38" spans="1:13" s="7" customFormat="1" ht="15.5" x14ac:dyDescent="0.35">
      <c r="A38" s="96">
        <v>520089</v>
      </c>
      <c r="B38" s="111">
        <v>11001700</v>
      </c>
      <c r="C38" s="112">
        <v>1114920048</v>
      </c>
      <c r="D38" s="110" t="s">
        <v>97</v>
      </c>
      <c r="E38" s="75" t="s">
        <v>98</v>
      </c>
      <c r="F38" s="79" t="s">
        <v>6</v>
      </c>
      <c r="G38" s="32">
        <v>1933419029</v>
      </c>
      <c r="H38" s="82">
        <v>5.2840309616717226E-3</v>
      </c>
      <c r="I38" s="85">
        <v>2554062</v>
      </c>
      <c r="J38" s="26"/>
      <c r="K38" s="27"/>
      <c r="L38" s="27"/>
      <c r="M38" s="27"/>
    </row>
    <row r="39" spans="1:13" s="7" customFormat="1" ht="15.5" x14ac:dyDescent="0.35">
      <c r="A39" s="96">
        <v>520091</v>
      </c>
      <c r="B39" s="111">
        <v>11013300</v>
      </c>
      <c r="C39" s="112">
        <v>1134183171</v>
      </c>
      <c r="D39" s="110" t="s">
        <v>99</v>
      </c>
      <c r="E39" s="75" t="s">
        <v>100</v>
      </c>
      <c r="F39" s="79" t="s">
        <v>6</v>
      </c>
      <c r="G39" s="32">
        <v>95007667</v>
      </c>
      <c r="H39" s="82">
        <v>5.2840309616717226E-3</v>
      </c>
      <c r="I39" s="85">
        <v>125506</v>
      </c>
      <c r="J39" s="26"/>
      <c r="K39" s="27"/>
      <c r="L39" s="27"/>
      <c r="M39" s="27"/>
    </row>
    <row r="40" spans="1:13" s="7" customFormat="1" ht="15.5" x14ac:dyDescent="0.35">
      <c r="A40" s="96">
        <v>520095</v>
      </c>
      <c r="B40" s="111">
        <v>11013600</v>
      </c>
      <c r="C40" s="112">
        <v>1861466153</v>
      </c>
      <c r="D40" s="110" t="s">
        <v>101</v>
      </c>
      <c r="E40" s="75" t="s">
        <v>102</v>
      </c>
      <c r="F40" s="79" t="s">
        <v>6</v>
      </c>
      <c r="G40" s="32">
        <v>271189884</v>
      </c>
      <c r="H40" s="82">
        <v>5.2840309616717226E-3</v>
      </c>
      <c r="I40" s="85">
        <v>358244</v>
      </c>
      <c r="J40" s="26"/>
      <c r="K40" s="27"/>
      <c r="L40" s="27"/>
      <c r="M40" s="27"/>
    </row>
    <row r="41" spans="1:13" s="7" customFormat="1" ht="15.5" x14ac:dyDescent="0.35">
      <c r="A41" s="96">
        <v>520096</v>
      </c>
      <c r="B41" s="111">
        <v>11013700</v>
      </c>
      <c r="C41" s="112">
        <v>1639123284</v>
      </c>
      <c r="D41" s="110" t="s">
        <v>103</v>
      </c>
      <c r="E41" s="75" t="s">
        <v>104</v>
      </c>
      <c r="F41" s="79" t="s">
        <v>6</v>
      </c>
      <c r="G41" s="32">
        <v>931815609</v>
      </c>
      <c r="H41" s="82">
        <v>5.2840309616717226E-3</v>
      </c>
      <c r="I41" s="85">
        <v>1230936</v>
      </c>
      <c r="J41" s="26"/>
      <c r="K41" s="27"/>
      <c r="L41" s="27"/>
      <c r="M41" s="27"/>
    </row>
    <row r="42" spans="1:13" s="7" customFormat="1" ht="15.5" x14ac:dyDescent="0.35">
      <c r="A42" s="96">
        <v>520097</v>
      </c>
      <c r="B42" s="111">
        <v>11013800</v>
      </c>
      <c r="C42" s="112">
        <v>1649246877</v>
      </c>
      <c r="D42" s="110" t="s">
        <v>105</v>
      </c>
      <c r="E42" s="75" t="s">
        <v>106</v>
      </c>
      <c r="F42" s="79" t="s">
        <v>6</v>
      </c>
      <c r="G42" s="32">
        <v>482983517</v>
      </c>
      <c r="H42" s="82">
        <v>5.2840309616717226E-3</v>
      </c>
      <c r="I42" s="85">
        <v>638025</v>
      </c>
      <c r="J42" s="26"/>
      <c r="K42" s="27"/>
      <c r="L42" s="27"/>
      <c r="M42" s="27"/>
    </row>
    <row r="43" spans="1:13" s="7" customFormat="1" ht="15.5" x14ac:dyDescent="0.35">
      <c r="A43" s="96">
        <v>520098</v>
      </c>
      <c r="B43" s="111">
        <v>11022000</v>
      </c>
      <c r="C43" s="112">
        <v>1922043744</v>
      </c>
      <c r="D43" s="110" t="s">
        <v>107</v>
      </c>
      <c r="E43" s="75" t="s">
        <v>108</v>
      </c>
      <c r="F43" s="79" t="s">
        <v>6</v>
      </c>
      <c r="G43" s="32">
        <v>8277353796</v>
      </c>
      <c r="H43" s="82">
        <v>5.2840309616717226E-3</v>
      </c>
      <c r="I43" s="85">
        <v>10934448</v>
      </c>
      <c r="J43" s="26"/>
      <c r="K43" s="27"/>
      <c r="L43" s="27"/>
      <c r="M43" s="27"/>
    </row>
    <row r="44" spans="1:13" s="7" customFormat="1" ht="15.5" x14ac:dyDescent="0.35">
      <c r="A44" s="96">
        <v>520100</v>
      </c>
      <c r="B44" s="111">
        <v>11014000</v>
      </c>
      <c r="C44" s="112">
        <v>1982780094</v>
      </c>
      <c r="D44" s="110" t="s">
        <v>109</v>
      </c>
      <c r="E44" s="75" t="s">
        <v>110</v>
      </c>
      <c r="F44" s="79" t="s">
        <v>6</v>
      </c>
      <c r="G44" s="32">
        <v>987549976</v>
      </c>
      <c r="H44" s="82">
        <v>5.2840309616717226E-3</v>
      </c>
      <c r="I44" s="85">
        <v>1304561</v>
      </c>
      <c r="J44" s="26"/>
      <c r="K44" s="27"/>
      <c r="L44" s="27"/>
      <c r="M44" s="27"/>
    </row>
    <row r="45" spans="1:13" s="7" customFormat="1" ht="15.5" x14ac:dyDescent="0.35">
      <c r="A45" s="96">
        <v>520102</v>
      </c>
      <c r="B45" s="111">
        <v>11021600</v>
      </c>
      <c r="C45" s="112">
        <v>1972628006</v>
      </c>
      <c r="D45" s="110" t="s">
        <v>111</v>
      </c>
      <c r="E45" s="75" t="s">
        <v>112</v>
      </c>
      <c r="F45" s="79" t="s">
        <v>6</v>
      </c>
      <c r="G45" s="32">
        <v>337719114</v>
      </c>
      <c r="H45" s="82">
        <v>5.2840309616717226E-3</v>
      </c>
      <c r="I45" s="85">
        <v>446130</v>
      </c>
      <c r="J45" s="26"/>
      <c r="K45" s="27"/>
      <c r="L45" s="27"/>
      <c r="M45" s="27"/>
    </row>
    <row r="46" spans="1:13" s="7" customFormat="1" ht="15.5" x14ac:dyDescent="0.35">
      <c r="A46" s="96">
        <v>520103</v>
      </c>
      <c r="B46" s="111">
        <v>11014300</v>
      </c>
      <c r="C46" s="112">
        <v>1609822881</v>
      </c>
      <c r="D46" s="110" t="s">
        <v>113</v>
      </c>
      <c r="E46" s="75" t="s">
        <v>114</v>
      </c>
      <c r="F46" s="79" t="s">
        <v>6</v>
      </c>
      <c r="G46" s="32">
        <v>987401248</v>
      </c>
      <c r="H46" s="82">
        <v>5.2840309616717226E-3</v>
      </c>
      <c r="I46" s="85">
        <v>1304365</v>
      </c>
      <c r="J46" s="26"/>
      <c r="K46" s="27"/>
      <c r="L46" s="27"/>
      <c r="M46" s="27"/>
    </row>
    <row r="47" spans="1:13" s="7" customFormat="1" ht="28" x14ac:dyDescent="0.35">
      <c r="A47" s="96">
        <v>520107</v>
      </c>
      <c r="B47" s="111">
        <v>100161517</v>
      </c>
      <c r="C47" s="112">
        <v>1700998697</v>
      </c>
      <c r="D47" s="110" t="s">
        <v>115</v>
      </c>
      <c r="E47" s="75" t="s">
        <v>116</v>
      </c>
      <c r="F47" s="79" t="s">
        <v>6</v>
      </c>
      <c r="G47" s="32">
        <v>318966275</v>
      </c>
      <c r="H47" s="82">
        <v>5.2840309616717226E-3</v>
      </c>
      <c r="I47" s="85">
        <v>421357</v>
      </c>
      <c r="J47" s="26"/>
      <c r="K47" s="27"/>
      <c r="L47" s="27"/>
      <c r="M47" s="27"/>
    </row>
    <row r="48" spans="1:13" s="7" customFormat="1" ht="15.5" x14ac:dyDescent="0.35">
      <c r="A48" s="96">
        <v>520109</v>
      </c>
      <c r="B48" s="111">
        <v>11014700</v>
      </c>
      <c r="C48" s="112">
        <v>1568487411</v>
      </c>
      <c r="D48" s="110" t="s">
        <v>117</v>
      </c>
      <c r="E48" s="75" t="s">
        <v>118</v>
      </c>
      <c r="F48" s="79" t="s">
        <v>6</v>
      </c>
      <c r="G48" s="32">
        <v>187498454</v>
      </c>
      <c r="H48" s="82">
        <v>5.2840309616717226E-3</v>
      </c>
      <c r="I48" s="85">
        <v>247687</v>
      </c>
      <c r="J48" s="26"/>
      <c r="K48" s="27"/>
      <c r="L48" s="27"/>
      <c r="M48" s="27"/>
    </row>
    <row r="49" spans="1:13" s="7" customFormat="1" ht="15.5" x14ac:dyDescent="0.35">
      <c r="A49" s="96">
        <v>520113</v>
      </c>
      <c r="B49" s="111">
        <v>100091842</v>
      </c>
      <c r="C49" s="112">
        <v>1043397177</v>
      </c>
      <c r="D49" s="110" t="s">
        <v>119</v>
      </c>
      <c r="E49" s="75" t="s">
        <v>120</v>
      </c>
      <c r="F49" s="79" t="s">
        <v>6</v>
      </c>
      <c r="G49" s="32">
        <v>483713920</v>
      </c>
      <c r="H49" s="82">
        <v>5.2840309616717226E-3</v>
      </c>
      <c r="I49" s="85">
        <v>638990</v>
      </c>
      <c r="J49" s="26"/>
      <c r="K49" s="27"/>
      <c r="L49" s="27"/>
      <c r="M49" s="27"/>
    </row>
    <row r="50" spans="1:13" s="7" customFormat="1" ht="15.5" x14ac:dyDescent="0.35">
      <c r="A50" s="96">
        <v>520116</v>
      </c>
      <c r="B50" s="111">
        <v>100051765</v>
      </c>
      <c r="C50" s="112">
        <v>1992776041</v>
      </c>
      <c r="D50" s="110" t="s">
        <v>121</v>
      </c>
      <c r="E50" s="75" t="s">
        <v>122</v>
      </c>
      <c r="F50" s="79" t="s">
        <v>6</v>
      </c>
      <c r="G50" s="32">
        <v>319522903</v>
      </c>
      <c r="H50" s="82">
        <v>5.2840309616717226E-3</v>
      </c>
      <c r="I50" s="85">
        <v>422092</v>
      </c>
      <c r="J50" s="26"/>
      <c r="K50" s="27"/>
      <c r="L50" s="27"/>
      <c r="M50" s="27"/>
    </row>
    <row r="51" spans="1:13" s="7" customFormat="1" ht="56" x14ac:dyDescent="0.35">
      <c r="A51" s="96">
        <v>520136</v>
      </c>
      <c r="B51" s="111" t="s">
        <v>123</v>
      </c>
      <c r="C51" s="112" t="s">
        <v>124</v>
      </c>
      <c r="D51" s="110" t="s">
        <v>125</v>
      </c>
      <c r="E51" s="75" t="s">
        <v>126</v>
      </c>
      <c r="F51" s="79" t="s">
        <v>6</v>
      </c>
      <c r="G51" s="32">
        <v>1302490023</v>
      </c>
      <c r="H51" s="82">
        <v>5.2840309616717226E-3</v>
      </c>
      <c r="I51" s="85">
        <v>1720599</v>
      </c>
      <c r="J51" s="26"/>
      <c r="K51" s="27"/>
      <c r="L51" s="27"/>
      <c r="M51" s="27"/>
    </row>
    <row r="52" spans="1:13" s="7" customFormat="1" ht="42" x14ac:dyDescent="0.35">
      <c r="A52" s="96">
        <v>520138</v>
      </c>
      <c r="B52" s="111" t="s">
        <v>127</v>
      </c>
      <c r="C52" s="112" t="s">
        <v>128</v>
      </c>
      <c r="D52" s="110" t="s">
        <v>129</v>
      </c>
      <c r="E52" s="75" t="s">
        <v>130</v>
      </c>
      <c r="F52" s="79" t="s">
        <v>6</v>
      </c>
      <c r="G52" s="32">
        <v>8781509689</v>
      </c>
      <c r="H52" s="82">
        <v>5.2840309616717226E-3</v>
      </c>
      <c r="I52" s="85">
        <v>11600442</v>
      </c>
      <c r="J52" s="26"/>
      <c r="K52" s="27"/>
      <c r="L52" s="27"/>
      <c r="M52" s="27"/>
    </row>
    <row r="53" spans="1:13" s="7" customFormat="1" ht="15.5" x14ac:dyDescent="0.35">
      <c r="A53" s="96">
        <v>520139</v>
      </c>
      <c r="B53" s="111">
        <v>11017300</v>
      </c>
      <c r="C53" s="112">
        <v>1407801640</v>
      </c>
      <c r="D53" s="110" t="s">
        <v>131</v>
      </c>
      <c r="E53" s="75" t="s">
        <v>132</v>
      </c>
      <c r="F53" s="79" t="s">
        <v>6</v>
      </c>
      <c r="G53" s="32">
        <v>1354085184</v>
      </c>
      <c r="H53" s="82">
        <v>5.2840309616717226E-3</v>
      </c>
      <c r="I53" s="85">
        <v>1788757</v>
      </c>
      <c r="J53" s="26"/>
      <c r="K53" s="27"/>
      <c r="L53" s="27"/>
      <c r="M53" s="27"/>
    </row>
    <row r="54" spans="1:13" s="7" customFormat="1" ht="42" x14ac:dyDescent="0.35">
      <c r="A54" s="96">
        <v>520160</v>
      </c>
      <c r="B54" s="111" t="s">
        <v>133</v>
      </c>
      <c r="C54" s="113" t="s">
        <v>134</v>
      </c>
      <c r="D54" s="110" t="s">
        <v>135</v>
      </c>
      <c r="E54" s="75" t="s">
        <v>136</v>
      </c>
      <c r="F54" s="79" t="s">
        <v>6</v>
      </c>
      <c r="G54" s="32">
        <v>1218041058</v>
      </c>
      <c r="H54" s="82">
        <v>5.2840309616717226E-3</v>
      </c>
      <c r="I54" s="85">
        <v>1609042</v>
      </c>
      <c r="J54" s="26"/>
      <c r="K54" s="27"/>
      <c r="L54" s="27"/>
      <c r="M54" s="27"/>
    </row>
    <row r="55" spans="1:13" s="7" customFormat="1" ht="28" x14ac:dyDescent="0.35">
      <c r="A55" s="96">
        <v>520177</v>
      </c>
      <c r="B55" s="111" t="s">
        <v>137</v>
      </c>
      <c r="C55" s="112" t="s">
        <v>138</v>
      </c>
      <c r="D55" s="110" t="s">
        <v>139</v>
      </c>
      <c r="E55" s="75" t="s">
        <v>140</v>
      </c>
      <c r="F55" s="79" t="s">
        <v>141</v>
      </c>
      <c r="G55" s="32">
        <v>8286425978</v>
      </c>
      <c r="H55" s="82">
        <v>5.2840309616717226E-3</v>
      </c>
      <c r="I55" s="85">
        <v>10946433</v>
      </c>
      <c r="J55" s="26"/>
      <c r="K55" s="27"/>
      <c r="L55" s="27"/>
      <c r="M55" s="27"/>
    </row>
    <row r="56" spans="1:13" s="7" customFormat="1" ht="28" x14ac:dyDescent="0.35">
      <c r="A56" s="96">
        <v>520189</v>
      </c>
      <c r="B56" s="111" t="s">
        <v>142</v>
      </c>
      <c r="C56" s="112" t="s">
        <v>143</v>
      </c>
      <c r="D56" s="110" t="s">
        <v>144</v>
      </c>
      <c r="E56" s="75" t="s">
        <v>145</v>
      </c>
      <c r="F56" s="79" t="s">
        <v>6</v>
      </c>
      <c r="G56" s="32">
        <v>1507793403</v>
      </c>
      <c r="H56" s="82">
        <v>5.2840309616717226E-3</v>
      </c>
      <c r="I56" s="85">
        <v>1991807</v>
      </c>
      <c r="J56" s="26"/>
      <c r="K56" s="27"/>
      <c r="L56" s="27"/>
      <c r="M56" s="27"/>
    </row>
    <row r="57" spans="1:13" s="7" customFormat="1" ht="15.5" x14ac:dyDescent="0.35">
      <c r="A57" s="96">
        <v>520193</v>
      </c>
      <c r="B57" s="111">
        <v>11023500</v>
      </c>
      <c r="C57" s="112">
        <v>1255387726</v>
      </c>
      <c r="D57" s="110" t="s">
        <v>146</v>
      </c>
      <c r="E57" s="75" t="s">
        <v>147</v>
      </c>
      <c r="F57" s="79" t="s">
        <v>6</v>
      </c>
      <c r="G57" s="32">
        <v>1902989801</v>
      </c>
      <c r="H57" s="82">
        <v>5.2840309616717226E-3</v>
      </c>
      <c r="I57" s="85">
        <v>2513864</v>
      </c>
      <c r="J57" s="26"/>
      <c r="K57" s="27"/>
      <c r="L57" s="27"/>
      <c r="M57" s="27"/>
    </row>
    <row r="58" spans="1:13" s="7" customFormat="1" ht="28" x14ac:dyDescent="0.35">
      <c r="A58" s="96">
        <v>520194</v>
      </c>
      <c r="B58" s="111">
        <v>11023600</v>
      </c>
      <c r="C58" s="112">
        <v>1669584983</v>
      </c>
      <c r="D58" s="110" t="s">
        <v>148</v>
      </c>
      <c r="E58" s="75" t="s">
        <v>149</v>
      </c>
      <c r="F58" s="79" t="s">
        <v>6</v>
      </c>
      <c r="G58" s="32">
        <v>269008833</v>
      </c>
      <c r="H58" s="82">
        <v>5.2840309616717226E-3</v>
      </c>
      <c r="I58" s="85">
        <v>355363</v>
      </c>
      <c r="J58" s="26"/>
      <c r="K58" s="27"/>
      <c r="L58" s="27"/>
      <c r="M58" s="27"/>
    </row>
    <row r="59" spans="1:13" s="7" customFormat="1" ht="15.5" x14ac:dyDescent="0.35">
      <c r="A59" s="96">
        <v>520196</v>
      </c>
      <c r="B59" s="111">
        <v>11023800</v>
      </c>
      <c r="C59" s="112">
        <v>1669463832</v>
      </c>
      <c r="D59" s="110" t="s">
        <v>150</v>
      </c>
      <c r="E59" s="75" t="s">
        <v>151</v>
      </c>
      <c r="F59" s="79" t="s">
        <v>6</v>
      </c>
      <c r="G59" s="32">
        <v>257188030</v>
      </c>
      <c r="H59" s="82">
        <v>5.2840309616717226E-3</v>
      </c>
      <c r="I59" s="85">
        <v>339747</v>
      </c>
      <c r="J59" s="26"/>
      <c r="K59" s="27"/>
      <c r="L59" s="27"/>
      <c r="M59" s="27"/>
    </row>
    <row r="60" spans="1:13" s="7" customFormat="1" ht="28" x14ac:dyDescent="0.35">
      <c r="A60" s="96">
        <v>520198</v>
      </c>
      <c r="B60" s="111" t="s">
        <v>152</v>
      </c>
      <c r="C60" s="112">
        <v>1275578064</v>
      </c>
      <c r="D60" s="110" t="s">
        <v>153</v>
      </c>
      <c r="E60" s="75" t="s">
        <v>154</v>
      </c>
      <c r="F60" s="79" t="s">
        <v>6</v>
      </c>
      <c r="G60" s="32">
        <v>899954283</v>
      </c>
      <c r="H60" s="82">
        <v>5.2840309616717226E-3</v>
      </c>
      <c r="I60" s="85">
        <v>1188847</v>
      </c>
      <c r="J60" s="26"/>
      <c r="K60" s="27"/>
      <c r="L60" s="27"/>
      <c r="M60" s="27"/>
    </row>
    <row r="61" spans="1:13" s="7" customFormat="1" ht="15.5" x14ac:dyDescent="0.35">
      <c r="A61" s="96">
        <v>520202</v>
      </c>
      <c r="B61" s="111">
        <v>100102362</v>
      </c>
      <c r="C61" s="112">
        <v>1902437650</v>
      </c>
      <c r="D61" s="110" t="s">
        <v>155</v>
      </c>
      <c r="E61" s="75" t="s">
        <v>156</v>
      </c>
      <c r="F61" s="79" t="s">
        <v>6</v>
      </c>
      <c r="G61" s="32">
        <v>463948048</v>
      </c>
      <c r="H61" s="82">
        <v>5.2840309616717226E-3</v>
      </c>
      <c r="I61" s="85">
        <v>612879</v>
      </c>
      <c r="J61" s="26"/>
      <c r="K61" s="27"/>
      <c r="L61" s="27"/>
      <c r="M61" s="27"/>
    </row>
    <row r="62" spans="1:13" s="7" customFormat="1" ht="15.5" x14ac:dyDescent="0.35">
      <c r="A62" s="96">
        <v>520205</v>
      </c>
      <c r="B62" s="111">
        <v>100293566</v>
      </c>
      <c r="C62" s="112">
        <v>1861635971</v>
      </c>
      <c r="D62" s="110" t="s">
        <v>157</v>
      </c>
      <c r="E62" s="75" t="s">
        <v>158</v>
      </c>
      <c r="F62" s="79" t="s">
        <v>6</v>
      </c>
      <c r="G62" s="32">
        <v>256775458</v>
      </c>
      <c r="H62" s="82">
        <v>5.2840309616717226E-3</v>
      </c>
      <c r="I62" s="85">
        <v>339202</v>
      </c>
      <c r="J62" s="26"/>
      <c r="K62" s="27"/>
      <c r="L62" s="27"/>
      <c r="M62" s="27"/>
    </row>
    <row r="63" spans="1:13" s="7" customFormat="1" ht="15.5" x14ac:dyDescent="0.35">
      <c r="A63" s="96">
        <v>520206</v>
      </c>
      <c r="B63" s="111">
        <v>100009852</v>
      </c>
      <c r="C63" s="112">
        <v>1699008029</v>
      </c>
      <c r="D63" s="110" t="s">
        <v>159</v>
      </c>
      <c r="E63" s="75" t="s">
        <v>160</v>
      </c>
      <c r="F63" s="79" t="s">
        <v>6</v>
      </c>
      <c r="G63" s="32">
        <v>761619345</v>
      </c>
      <c r="H63" s="82">
        <v>5.2840309616717226E-3</v>
      </c>
      <c r="I63" s="85">
        <v>1006105</v>
      </c>
      <c r="J63" s="26"/>
      <c r="K63" s="27"/>
      <c r="L63" s="27"/>
      <c r="M63" s="27"/>
    </row>
    <row r="64" spans="1:13" s="7" customFormat="1" ht="15.5" x14ac:dyDescent="0.35">
      <c r="A64" s="96">
        <v>520207</v>
      </c>
      <c r="B64" s="111">
        <v>100013538</v>
      </c>
      <c r="C64" s="112">
        <v>1265740195</v>
      </c>
      <c r="D64" s="110" t="s">
        <v>161</v>
      </c>
      <c r="E64" s="75" t="s">
        <v>162</v>
      </c>
      <c r="F64" s="79" t="s">
        <v>6</v>
      </c>
      <c r="G64" s="32">
        <v>1387862720</v>
      </c>
      <c r="H64" s="82">
        <v>5.2840309616717226E-3</v>
      </c>
      <c r="I64" s="85">
        <v>1833377</v>
      </c>
      <c r="J64" s="26"/>
      <c r="K64" s="27"/>
      <c r="L64" s="27"/>
      <c r="M64" s="27"/>
    </row>
    <row r="65" spans="1:13" s="7" customFormat="1" ht="15.5" x14ac:dyDescent="0.35">
      <c r="A65" s="96">
        <v>520208</v>
      </c>
      <c r="B65" s="111">
        <v>100021887</v>
      </c>
      <c r="C65" s="112">
        <v>1194004408</v>
      </c>
      <c r="D65" s="110" t="s">
        <v>163</v>
      </c>
      <c r="E65" s="75" t="s">
        <v>164</v>
      </c>
      <c r="F65" s="79" t="s">
        <v>6</v>
      </c>
      <c r="G65" s="32">
        <v>314744369</v>
      </c>
      <c r="H65" s="82">
        <v>5.2840309616717226E-3</v>
      </c>
      <c r="I65" s="85">
        <v>415780</v>
      </c>
      <c r="J65" s="26"/>
      <c r="K65" s="27"/>
      <c r="L65" s="27"/>
      <c r="M65" s="27"/>
    </row>
    <row r="66" spans="1:13" s="7" customFormat="1" ht="15.5" x14ac:dyDescent="0.35">
      <c r="A66" s="96">
        <v>520210</v>
      </c>
      <c r="B66" s="111">
        <v>100085640</v>
      </c>
      <c r="C66" s="112">
        <v>1952809816</v>
      </c>
      <c r="D66" s="110" t="s">
        <v>165</v>
      </c>
      <c r="E66" s="75" t="s">
        <v>166</v>
      </c>
      <c r="F66" s="79" t="s">
        <v>6</v>
      </c>
      <c r="G66" s="32">
        <v>486786537</v>
      </c>
      <c r="H66" s="82">
        <v>5.2840309616717226E-3</v>
      </c>
      <c r="I66" s="85">
        <v>643049</v>
      </c>
      <c r="J66" s="26"/>
      <c r="K66" s="27"/>
      <c r="L66" s="27"/>
      <c r="M66" s="27"/>
    </row>
    <row r="67" spans="1:13" s="7" customFormat="1" ht="15.5" x14ac:dyDescent="0.35">
      <c r="A67" s="96">
        <v>520212</v>
      </c>
      <c r="B67" s="111">
        <v>100102130</v>
      </c>
      <c r="C67" s="112">
        <v>1376197665</v>
      </c>
      <c r="D67" s="110" t="s">
        <v>167</v>
      </c>
      <c r="E67" s="75" t="s">
        <v>168</v>
      </c>
      <c r="F67" s="79" t="s">
        <v>6</v>
      </c>
      <c r="G67" s="32">
        <v>246281422</v>
      </c>
      <c r="H67" s="82">
        <v>5.2840309616717226E-3</v>
      </c>
      <c r="I67" s="85">
        <v>325340</v>
      </c>
      <c r="J67" s="26"/>
      <c r="K67" s="27"/>
      <c r="L67" s="27"/>
      <c r="M67" s="27"/>
    </row>
    <row r="68" spans="1:13" s="7" customFormat="1" ht="56" x14ac:dyDescent="0.35">
      <c r="A68" s="96">
        <v>520213</v>
      </c>
      <c r="B68" s="111" t="s">
        <v>169</v>
      </c>
      <c r="C68" s="112" t="s">
        <v>170</v>
      </c>
      <c r="D68" s="110" t="s">
        <v>171</v>
      </c>
      <c r="E68" s="75" t="s">
        <v>172</v>
      </c>
      <c r="F68" s="79" t="s">
        <v>6</v>
      </c>
      <c r="G68" s="32">
        <v>147644748</v>
      </c>
      <c r="H68" s="82">
        <v>5.2840309616717226E-3</v>
      </c>
      <c r="I68" s="85">
        <v>195040</v>
      </c>
      <c r="J68" s="26"/>
      <c r="K68" s="27"/>
      <c r="L68" s="27"/>
      <c r="M68" s="27"/>
    </row>
    <row r="69" spans="1:13" s="7" customFormat="1" ht="56" x14ac:dyDescent="0.35">
      <c r="A69" s="96">
        <v>520214</v>
      </c>
      <c r="B69" s="111" t="s">
        <v>173</v>
      </c>
      <c r="C69" s="112" t="s">
        <v>174</v>
      </c>
      <c r="D69" s="110" t="s">
        <v>175</v>
      </c>
      <c r="E69" s="75" t="s">
        <v>176</v>
      </c>
      <c r="F69" s="79" t="s">
        <v>6</v>
      </c>
      <c r="G69" s="32">
        <v>94513833</v>
      </c>
      <c r="H69" s="82">
        <v>5.2840309616717226E-3</v>
      </c>
      <c r="I69" s="85">
        <v>124854</v>
      </c>
      <c r="J69" s="26"/>
      <c r="K69" s="27"/>
      <c r="L69" s="27"/>
      <c r="M69" s="27"/>
    </row>
    <row r="70" spans="1:13" s="7" customFormat="1" ht="15.5" x14ac:dyDescent="0.35">
      <c r="A70" s="96">
        <v>520215</v>
      </c>
      <c r="B70" s="111">
        <v>100198692</v>
      </c>
      <c r="C70" s="112">
        <v>1144987462</v>
      </c>
      <c r="D70" s="110" t="s">
        <v>19</v>
      </c>
      <c r="E70" s="75" t="s">
        <v>177</v>
      </c>
      <c r="F70" s="79" t="s">
        <v>6</v>
      </c>
      <c r="G70" s="32">
        <v>91755861</v>
      </c>
      <c r="H70" s="82">
        <v>5.2840309616717226E-3</v>
      </c>
      <c r="I70" s="85">
        <v>121210</v>
      </c>
      <c r="J70" s="26"/>
      <c r="K70" s="27"/>
      <c r="L70" s="27"/>
      <c r="M70" s="27"/>
    </row>
    <row r="71" spans="1:13" s="7" customFormat="1" ht="28" x14ac:dyDescent="0.35">
      <c r="A71" s="96">
        <v>522005</v>
      </c>
      <c r="B71" s="111">
        <v>11022100</v>
      </c>
      <c r="C71" s="112">
        <v>1396726873</v>
      </c>
      <c r="D71" s="110" t="s">
        <v>178</v>
      </c>
      <c r="E71" s="75" t="s">
        <v>179</v>
      </c>
      <c r="F71" s="79" t="s">
        <v>7</v>
      </c>
      <c r="G71" s="32">
        <v>53385691</v>
      </c>
      <c r="H71" s="82">
        <v>5.2840309616717226E-3</v>
      </c>
      <c r="I71" s="85">
        <v>70523</v>
      </c>
      <c r="J71" s="26"/>
      <c r="K71" s="27"/>
      <c r="L71" s="27"/>
      <c r="M71" s="27"/>
    </row>
    <row r="72" spans="1:13" s="7" customFormat="1" ht="15.5" x14ac:dyDescent="0.35">
      <c r="A72" s="96">
        <v>522006</v>
      </c>
      <c r="B72" s="111">
        <v>11023200</v>
      </c>
      <c r="C72" s="112">
        <v>1447250105</v>
      </c>
      <c r="D72" s="110" t="s">
        <v>180</v>
      </c>
      <c r="E72" s="75" t="s">
        <v>181</v>
      </c>
      <c r="F72" s="79" t="s">
        <v>7</v>
      </c>
      <c r="G72" s="32">
        <v>280743511</v>
      </c>
      <c r="H72" s="82">
        <v>5.2840309616717226E-3</v>
      </c>
      <c r="I72" s="85">
        <v>370864</v>
      </c>
      <c r="J72" s="26"/>
      <c r="K72" s="27"/>
      <c r="L72" s="27"/>
      <c r="M72" s="27"/>
    </row>
    <row r="73" spans="1:13" s="7" customFormat="1" ht="15.5" x14ac:dyDescent="0.35">
      <c r="A73" s="96">
        <v>522008</v>
      </c>
      <c r="B73" s="111">
        <v>11025100</v>
      </c>
      <c r="C73" s="112">
        <v>1679521868</v>
      </c>
      <c r="D73" s="110" t="s">
        <v>182</v>
      </c>
      <c r="E73" s="75" t="s">
        <v>183</v>
      </c>
      <c r="F73" s="79" t="s">
        <v>7</v>
      </c>
      <c r="G73" s="32">
        <v>168750889</v>
      </c>
      <c r="H73" s="82">
        <v>5.2840309616717226E-3</v>
      </c>
      <c r="I73" s="85">
        <v>222921</v>
      </c>
      <c r="J73" s="26"/>
      <c r="K73" s="27"/>
      <c r="L73" s="27"/>
      <c r="M73" s="27"/>
    </row>
    <row r="74" spans="1:13" s="7" customFormat="1" ht="28" x14ac:dyDescent="0.35">
      <c r="A74" s="96">
        <v>523025</v>
      </c>
      <c r="B74" s="111">
        <v>11020000</v>
      </c>
      <c r="C74" s="112">
        <v>1508920356</v>
      </c>
      <c r="D74" s="110" t="s">
        <v>184</v>
      </c>
      <c r="E74" s="75" t="s">
        <v>185</v>
      </c>
      <c r="F74" s="79" t="s">
        <v>8</v>
      </c>
      <c r="G74" s="32">
        <v>20016921</v>
      </c>
      <c r="H74" s="82">
        <v>5.2840309616717226E-3</v>
      </c>
      <c r="I74" s="85">
        <v>26443</v>
      </c>
      <c r="J74" s="26"/>
      <c r="K74" s="27"/>
      <c r="L74" s="27"/>
      <c r="M74" s="27"/>
    </row>
    <row r="75" spans="1:13" s="7" customFormat="1" ht="15.5" x14ac:dyDescent="0.35">
      <c r="A75" s="96">
        <v>523027</v>
      </c>
      <c r="B75" s="111">
        <v>100002426</v>
      </c>
      <c r="C75" s="112">
        <v>1417120197</v>
      </c>
      <c r="D75" s="110" t="s">
        <v>186</v>
      </c>
      <c r="E75" s="75" t="s">
        <v>187</v>
      </c>
      <c r="F75" s="79" t="s">
        <v>8</v>
      </c>
      <c r="G75" s="32">
        <v>36876076</v>
      </c>
      <c r="H75" s="82">
        <v>5.2840309616717226E-3</v>
      </c>
      <c r="I75" s="85">
        <v>48714</v>
      </c>
      <c r="J75" s="26"/>
      <c r="K75" s="27"/>
      <c r="L75" s="27"/>
      <c r="M75" s="27"/>
    </row>
    <row r="76" spans="1:13" s="7" customFormat="1" ht="15.5" x14ac:dyDescent="0.35">
      <c r="A76" s="96">
        <v>523028</v>
      </c>
      <c r="B76" s="111">
        <v>100055308</v>
      </c>
      <c r="C76" s="112">
        <v>1831583145</v>
      </c>
      <c r="D76" s="110" t="s">
        <v>188</v>
      </c>
      <c r="E76" s="75" t="s">
        <v>189</v>
      </c>
      <c r="F76" s="79" t="s">
        <v>8</v>
      </c>
      <c r="G76" s="32">
        <v>70992316</v>
      </c>
      <c r="H76" s="82">
        <v>5.2840309616717226E-3</v>
      </c>
      <c r="I76" s="85">
        <v>93781</v>
      </c>
      <c r="J76" s="26"/>
      <c r="K76" s="27"/>
      <c r="L76" s="27"/>
      <c r="M76" s="27"/>
    </row>
    <row r="77" spans="1:13" ht="28.5" x14ac:dyDescent="0.35">
      <c r="A77" s="96">
        <v>523029</v>
      </c>
      <c r="B77" s="111">
        <v>100200324</v>
      </c>
      <c r="C77" s="112">
        <v>1689209140</v>
      </c>
      <c r="D77" s="110" t="s">
        <v>190</v>
      </c>
      <c r="E77" s="77" t="s">
        <v>191</v>
      </c>
      <c r="F77" s="79" t="s">
        <v>8</v>
      </c>
      <c r="G77" s="32">
        <v>34797433</v>
      </c>
      <c r="H77" s="82">
        <v>5.2840309616717226E-3</v>
      </c>
      <c r="I77" s="85">
        <v>45968</v>
      </c>
      <c r="J77" s="26"/>
      <c r="K77" s="33"/>
      <c r="L77" s="33"/>
      <c r="M77" s="33"/>
    </row>
    <row r="78" spans="1:13" s="7" customFormat="1" ht="15.5" x14ac:dyDescent="0.35">
      <c r="A78" s="96">
        <v>523031</v>
      </c>
      <c r="B78" s="111">
        <v>100246278</v>
      </c>
      <c r="C78" s="112">
        <v>1902533474</v>
      </c>
      <c r="D78" s="110" t="s">
        <v>192</v>
      </c>
      <c r="E78" s="75" t="s">
        <v>193</v>
      </c>
      <c r="F78" s="79" t="s">
        <v>8</v>
      </c>
      <c r="G78" s="32">
        <v>22388485</v>
      </c>
      <c r="H78" s="82">
        <v>5.2840309616717226E-3</v>
      </c>
      <c r="I78" s="85">
        <v>29575</v>
      </c>
      <c r="J78" s="26"/>
      <c r="K78" s="27"/>
      <c r="L78" s="27"/>
      <c r="M78" s="27"/>
    </row>
    <row r="79" spans="1:13" s="7" customFormat="1" ht="15.5" x14ac:dyDescent="0.35">
      <c r="A79" s="96">
        <v>523032</v>
      </c>
      <c r="B79" s="111">
        <v>100258260</v>
      </c>
      <c r="C79" s="112">
        <v>1760104889</v>
      </c>
      <c r="D79" s="110" t="s">
        <v>20</v>
      </c>
      <c r="E79" s="75" t="s">
        <v>194</v>
      </c>
      <c r="F79" s="79" t="s">
        <v>8</v>
      </c>
      <c r="G79" s="32">
        <v>19806421</v>
      </c>
      <c r="H79" s="82">
        <v>5.2840309616717226E-3</v>
      </c>
      <c r="I79" s="85">
        <v>26163</v>
      </c>
      <c r="J79" s="26"/>
      <c r="K79" s="27"/>
      <c r="L79" s="27"/>
      <c r="M79" s="27"/>
    </row>
    <row r="80" spans="1:13" s="7" customFormat="1" ht="28" x14ac:dyDescent="0.35">
      <c r="A80" s="96">
        <v>523033</v>
      </c>
      <c r="B80" s="111">
        <v>100267025</v>
      </c>
      <c r="C80" s="112">
        <v>1003508821</v>
      </c>
      <c r="D80" s="110" t="s">
        <v>20</v>
      </c>
      <c r="E80" s="75" t="s">
        <v>195</v>
      </c>
      <c r="F80" s="79" t="s">
        <v>8</v>
      </c>
      <c r="G80" s="32">
        <v>28365639</v>
      </c>
      <c r="H80" s="82">
        <v>5.2840309616717226E-3</v>
      </c>
      <c r="I80" s="85">
        <v>37471</v>
      </c>
      <c r="J80" s="26"/>
      <c r="K80" s="27"/>
      <c r="L80" s="27"/>
      <c r="M80" s="27"/>
    </row>
    <row r="81" spans="1:13" s="7" customFormat="1" ht="15.5" x14ac:dyDescent="0.35">
      <c r="A81" s="96">
        <v>523300</v>
      </c>
      <c r="B81" s="111">
        <v>11019700</v>
      </c>
      <c r="C81" s="112">
        <v>1750482022</v>
      </c>
      <c r="D81" s="110" t="s">
        <v>196</v>
      </c>
      <c r="E81" s="75" t="s">
        <v>197</v>
      </c>
      <c r="F81" s="79" t="s">
        <v>6</v>
      </c>
      <c r="G81" s="32">
        <v>1636073374</v>
      </c>
      <c r="H81" s="82">
        <v>5.2840309616717226E-3</v>
      </c>
      <c r="I81" s="85">
        <v>2161266</v>
      </c>
      <c r="J81" s="26"/>
      <c r="K81" s="27"/>
      <c r="L81" s="27"/>
      <c r="M81" s="27"/>
    </row>
    <row r="82" spans="1:13" s="7" customFormat="1" ht="42" x14ac:dyDescent="0.35">
      <c r="A82" s="96">
        <v>520051</v>
      </c>
      <c r="B82" s="111" t="s">
        <v>198</v>
      </c>
      <c r="C82" s="112" t="s">
        <v>199</v>
      </c>
      <c r="D82" s="110" t="s">
        <v>200</v>
      </c>
      <c r="E82" s="75" t="s">
        <v>201</v>
      </c>
      <c r="F82" s="79" t="s">
        <v>6</v>
      </c>
      <c r="G82" s="32">
        <v>2168193484</v>
      </c>
      <c r="H82" s="82">
        <v>5.2840309616717226E-3</v>
      </c>
      <c r="I82" s="85">
        <v>2864200</v>
      </c>
      <c r="J82" s="26"/>
      <c r="K82" s="27"/>
      <c r="L82" s="27"/>
      <c r="M82" s="27"/>
    </row>
    <row r="83" spans="1:13" s="7" customFormat="1" ht="28" x14ac:dyDescent="0.35">
      <c r="A83" s="97">
        <v>523302</v>
      </c>
      <c r="B83" s="114">
        <v>11023400</v>
      </c>
      <c r="C83" s="115">
        <v>1881780302</v>
      </c>
      <c r="D83" s="116" t="s">
        <v>202</v>
      </c>
      <c r="E83" s="76" t="s">
        <v>203</v>
      </c>
      <c r="F83" s="80" t="s">
        <v>6</v>
      </c>
      <c r="G83" s="34">
        <v>42296928</v>
      </c>
      <c r="H83" s="83">
        <v>5.2840309616717226E-3</v>
      </c>
      <c r="I83" s="86">
        <v>55875</v>
      </c>
      <c r="J83" s="26"/>
      <c r="K83" s="27"/>
      <c r="L83" s="27"/>
      <c r="M83" s="27"/>
    </row>
    <row r="84" spans="1:13" s="7" customFormat="1" ht="15.5" x14ac:dyDescent="0.35">
      <c r="A84" s="37" t="s">
        <v>21</v>
      </c>
      <c r="B84" s="35"/>
      <c r="C84" s="36"/>
      <c r="D84" s="36"/>
      <c r="E84" s="27"/>
      <c r="F84" s="69" t="s">
        <v>10</v>
      </c>
      <c r="G84" s="70">
        <v>78445282211</v>
      </c>
      <c r="H84" s="71">
        <v>5.2840309616717226E-3</v>
      </c>
      <c r="I84" s="72">
        <v>103626825</v>
      </c>
      <c r="J84" s="26"/>
      <c r="K84" s="27"/>
      <c r="L84" s="27"/>
      <c r="M84" s="27"/>
    </row>
    <row r="85" spans="1:13" s="10" customFormat="1" x14ac:dyDescent="0.3">
      <c r="A85" s="40" t="s">
        <v>332</v>
      </c>
      <c r="B85" s="16"/>
      <c r="C85" s="38"/>
      <c r="D85" s="38"/>
      <c r="E85" s="16"/>
      <c r="F85" s="39"/>
      <c r="G85" s="16"/>
      <c r="H85" s="39"/>
      <c r="I85" s="41"/>
      <c r="J85" s="41"/>
      <c r="K85" s="16"/>
      <c r="L85" s="16"/>
      <c r="M85" s="16"/>
    </row>
    <row r="86" spans="1:13" s="10" customFormat="1" ht="8.5" customHeight="1" x14ac:dyDescent="0.3">
      <c r="A86" s="42"/>
      <c r="B86" s="16"/>
      <c r="C86" s="38"/>
      <c r="D86" s="38"/>
      <c r="E86" s="16"/>
      <c r="F86" s="39"/>
      <c r="G86" s="16"/>
      <c r="H86" s="39"/>
      <c r="I86" s="41"/>
      <c r="J86" s="41"/>
      <c r="K86" s="16"/>
      <c r="L86" s="16"/>
      <c r="M86" s="16"/>
    </row>
    <row r="87" spans="1:13" s="4" customFormat="1" x14ac:dyDescent="0.3">
      <c r="A87" s="37" t="s">
        <v>22</v>
      </c>
      <c r="B87" s="16"/>
      <c r="C87" s="38"/>
      <c r="D87" s="38"/>
      <c r="E87" s="16"/>
      <c r="F87" s="39"/>
      <c r="G87" s="16"/>
      <c r="H87" s="39"/>
      <c r="I87" s="39"/>
      <c r="J87" s="39"/>
      <c r="K87" s="16"/>
      <c r="L87" s="16"/>
      <c r="M87" s="16"/>
    </row>
    <row r="88" spans="1:13" s="4" customFormat="1" ht="14.25" customHeight="1" x14ac:dyDescent="0.3">
      <c r="A88" s="43" t="s">
        <v>23</v>
      </c>
      <c r="B88" s="44"/>
      <c r="C88" s="44"/>
      <c r="D88" s="44"/>
      <c r="E88" s="44"/>
      <c r="F88" s="44"/>
      <c r="G88" s="44"/>
      <c r="H88" s="44"/>
      <c r="I88" s="44"/>
      <c r="J88" s="44"/>
      <c r="K88" s="16"/>
      <c r="L88" s="16"/>
      <c r="M88" s="16"/>
    </row>
    <row r="89" spans="1:13" s="4" customFormat="1" x14ac:dyDescent="0.3">
      <c r="A89" s="43" t="s">
        <v>24</v>
      </c>
      <c r="B89" s="44"/>
      <c r="C89" s="44"/>
      <c r="D89" s="44"/>
      <c r="E89" s="44"/>
      <c r="F89" s="44"/>
      <c r="G89" s="44"/>
      <c r="H89" s="44"/>
      <c r="I89" s="44"/>
      <c r="J89" s="44"/>
      <c r="K89" s="16"/>
      <c r="L89" s="16"/>
      <c r="M89" s="16"/>
    </row>
    <row r="90" spans="1:13" s="4" customFormat="1" ht="14.25" customHeight="1" x14ac:dyDescent="0.3">
      <c r="A90" s="43" t="s">
        <v>25</v>
      </c>
      <c r="B90" s="44"/>
      <c r="C90" s="44"/>
      <c r="D90" s="44"/>
      <c r="E90" s="44"/>
      <c r="F90" s="44"/>
      <c r="G90" s="44"/>
      <c r="H90" s="44"/>
      <c r="I90" s="44"/>
      <c r="J90" s="44"/>
      <c r="K90" s="16"/>
      <c r="L90" s="16"/>
      <c r="M90" s="16"/>
    </row>
    <row r="91" spans="1:13" s="4" customFormat="1" ht="9" customHeight="1" x14ac:dyDescent="0.3">
      <c r="A91" s="40"/>
      <c r="B91" s="44"/>
      <c r="C91" s="44"/>
      <c r="D91" s="44"/>
      <c r="E91" s="44"/>
      <c r="F91" s="44"/>
      <c r="G91" s="44"/>
      <c r="H91" s="44"/>
      <c r="I91" s="44"/>
      <c r="J91" s="44"/>
      <c r="K91" s="16"/>
      <c r="L91" s="16"/>
      <c r="M91" s="16"/>
    </row>
    <row r="92" spans="1:13" s="10" customFormat="1" x14ac:dyDescent="0.3">
      <c r="A92" s="37" t="s">
        <v>26</v>
      </c>
      <c r="B92" s="45"/>
      <c r="C92" s="45"/>
      <c r="D92" s="45"/>
      <c r="E92" s="45"/>
      <c r="F92" s="45"/>
      <c r="G92" s="45"/>
      <c r="H92" s="45"/>
      <c r="I92" s="45"/>
      <c r="J92" s="45"/>
      <c r="K92" s="16"/>
      <c r="L92" s="16"/>
      <c r="M92" s="16"/>
    </row>
    <row r="93" spans="1:13" s="7" customFormat="1" ht="13.9" customHeight="1" x14ac:dyDescent="0.3">
      <c r="A93" s="46" t="s">
        <v>27</v>
      </c>
      <c r="B93" s="47"/>
      <c r="C93" s="47"/>
      <c r="D93" s="47"/>
      <c r="E93" s="47"/>
      <c r="F93" s="47"/>
      <c r="G93" s="47"/>
      <c r="H93" s="47"/>
      <c r="I93" s="47"/>
      <c r="J93" s="47"/>
      <c r="K93" s="27"/>
      <c r="L93" s="27"/>
      <c r="M93" s="27"/>
    </row>
    <row r="94" spans="1:13" s="7" customFormat="1" x14ac:dyDescent="0.3">
      <c r="A94" s="46" t="s">
        <v>28</v>
      </c>
      <c r="B94" s="47"/>
      <c r="C94" s="47"/>
      <c r="D94" s="47"/>
      <c r="E94" s="47"/>
      <c r="F94" s="47"/>
      <c r="G94" s="47"/>
      <c r="H94" s="47"/>
      <c r="I94" s="47"/>
      <c r="J94" s="47"/>
      <c r="K94" s="27"/>
      <c r="L94" s="27"/>
      <c r="M94" s="27"/>
    </row>
    <row r="95" spans="1:13" s="7" customFormat="1" ht="14.15" customHeight="1" x14ac:dyDescent="0.3">
      <c r="A95" s="16"/>
      <c r="B95" s="48"/>
      <c r="C95" s="48"/>
      <c r="D95" s="48"/>
      <c r="E95" s="48"/>
      <c r="F95" s="48"/>
      <c r="G95" s="48"/>
      <c r="H95" s="48"/>
      <c r="I95" s="48"/>
      <c r="J95" s="48"/>
      <c r="K95" s="27"/>
      <c r="L95" s="27"/>
      <c r="M95" s="27"/>
    </row>
  </sheetData>
  <autoFilter ref="D6:I83" xr:uid="{608F116C-E953-4777-BE72-675D12EF4E3B}"/>
  <conditionalFormatting sqref="A7">
    <cfRule type="duplicateValues" dxfId="2" priority="3"/>
  </conditionalFormatting>
  <conditionalFormatting sqref="A7:A83">
    <cfRule type="duplicateValues" dxfId="1" priority="1"/>
  </conditionalFormatting>
  <conditionalFormatting sqref="A8:A83">
    <cfRule type="duplicateValues" dxfId="0" priority="2"/>
  </conditionalFormatting>
  <printOptions horizontalCentered="1"/>
  <pageMargins left="0.25" right="0.25" top="0.6" bottom="0.6" header="0.25" footer="0.25"/>
  <pageSetup scale="35" fitToHeight="0" pageOrder="overThenDown" orientation="landscape" r:id="rId1"/>
  <headerFooter>
    <oddHeader>&amp;R&amp;D</oddHeader>
    <oddFooter>&amp;L&amp;"Arial,Regular"&amp;10&amp;A&amp;C&amp;"Arial,Bold"&amp;10Milliman&amp;R&amp;"Arial,Regular"&amp;10Page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F08FF-D7EF-43B2-AF95-09D46642CE68}">
  <sheetPr codeName="Sheet10">
    <pageSetUpPr autoPageBreaks="0" fitToPage="1"/>
  </sheetPr>
  <dimension ref="A1:I97"/>
  <sheetViews>
    <sheetView zoomScaleNormal="100" workbookViewId="0">
      <selection activeCell="A3" sqref="A3"/>
    </sheetView>
  </sheetViews>
  <sheetFormatPr defaultColWidth="9.1796875" defaultRowHeight="14" x14ac:dyDescent="0.3"/>
  <cols>
    <col min="1" max="1" width="11.08984375" style="3" customWidth="1"/>
    <col min="2" max="2" width="10.453125" style="3" customWidth="1"/>
    <col min="3" max="3" width="14.7265625" style="3" customWidth="1"/>
    <col min="4" max="4" width="14" style="3" customWidth="1"/>
    <col min="5" max="5" width="38" style="3" customWidth="1"/>
    <col min="6" max="6" width="10.453125" style="6" bestFit="1" customWidth="1"/>
    <col min="7" max="8" width="16" style="3" customWidth="1"/>
    <col min="9" max="9" width="18.453125" style="6" customWidth="1"/>
    <col min="10" max="16384" width="9.1796875" style="3"/>
  </cols>
  <sheetData>
    <row r="1" spans="1:9" s="11" customFormat="1" ht="15.5" x14ac:dyDescent="0.35">
      <c r="A1" s="15" t="s">
        <v>1</v>
      </c>
      <c r="B1" s="15"/>
      <c r="C1" s="19"/>
      <c r="D1" s="19"/>
      <c r="E1" s="19"/>
      <c r="F1" s="49"/>
      <c r="G1" s="50"/>
      <c r="H1" s="50"/>
      <c r="I1" s="50"/>
    </row>
    <row r="2" spans="1:9" s="8" customFormat="1" ht="15.5" x14ac:dyDescent="0.35">
      <c r="A2" s="17" t="s">
        <v>2</v>
      </c>
      <c r="B2" s="17"/>
      <c r="C2" s="19"/>
      <c r="D2" s="19"/>
      <c r="E2" s="19"/>
      <c r="F2" s="49"/>
      <c r="G2" s="19"/>
      <c r="H2" s="19"/>
      <c r="I2" s="49"/>
    </row>
    <row r="3" spans="1:9" s="8" customFormat="1" ht="15.5" x14ac:dyDescent="0.35">
      <c r="A3" s="15" t="s">
        <v>326</v>
      </c>
      <c r="B3" s="15"/>
      <c r="C3" s="24"/>
      <c r="D3" s="24"/>
      <c r="E3" s="24"/>
      <c r="F3" s="51"/>
      <c r="G3" s="24"/>
      <c r="H3" s="24"/>
      <c r="I3" s="51"/>
    </row>
    <row r="4" spans="1:9" s="8" customFormat="1" ht="15.5" x14ac:dyDescent="0.35">
      <c r="A4" s="17" t="s">
        <v>204</v>
      </c>
      <c r="B4" s="17"/>
      <c r="C4" s="24"/>
      <c r="D4" s="24"/>
      <c r="E4" s="24"/>
      <c r="F4" s="51"/>
      <c r="G4" s="24"/>
      <c r="H4" s="24"/>
      <c r="I4" s="51"/>
    </row>
    <row r="5" spans="1:9" s="7" customFormat="1" ht="56" x14ac:dyDescent="0.3">
      <c r="A5" s="52" t="s">
        <v>12</v>
      </c>
      <c r="B5" s="73" t="s">
        <v>13</v>
      </c>
      <c r="C5" s="53" t="s">
        <v>14</v>
      </c>
      <c r="D5" s="73" t="s">
        <v>15</v>
      </c>
      <c r="E5" s="53" t="s">
        <v>16</v>
      </c>
      <c r="F5" s="73" t="s">
        <v>3</v>
      </c>
      <c r="G5" s="54" t="s">
        <v>205</v>
      </c>
      <c r="H5" s="73" t="s">
        <v>18</v>
      </c>
      <c r="I5" s="73" t="s">
        <v>329</v>
      </c>
    </row>
    <row r="6" spans="1:9" s="9" customFormat="1" x14ac:dyDescent="0.3">
      <c r="A6" s="68"/>
      <c r="B6" s="68"/>
      <c r="C6" s="68"/>
      <c r="D6" s="68"/>
      <c r="E6" s="68"/>
      <c r="F6" s="68"/>
      <c r="G6" s="68" t="s">
        <v>4</v>
      </c>
      <c r="H6" s="68" t="s">
        <v>5</v>
      </c>
      <c r="I6" s="68" t="s">
        <v>206</v>
      </c>
    </row>
    <row r="7" spans="1:9" ht="18" customHeight="1" x14ac:dyDescent="0.3">
      <c r="A7" s="87">
        <v>521307</v>
      </c>
      <c r="B7" s="95">
        <v>11000500</v>
      </c>
      <c r="C7" s="88">
        <v>1194737817</v>
      </c>
      <c r="D7" s="93" t="s">
        <v>210</v>
      </c>
      <c r="E7" s="55" t="s">
        <v>211</v>
      </c>
      <c r="F7" s="98" t="s">
        <v>9</v>
      </c>
      <c r="G7" s="56">
        <v>3692884</v>
      </c>
      <c r="H7" s="103">
        <v>5.2840309616717226E-3</v>
      </c>
      <c r="I7" s="100">
        <v>4878</v>
      </c>
    </row>
    <row r="8" spans="1:9" ht="18" customHeight="1" x14ac:dyDescent="0.3">
      <c r="A8" s="89">
        <v>521308</v>
      </c>
      <c r="B8" s="96">
        <v>11007600</v>
      </c>
      <c r="C8" s="90">
        <v>1093763518</v>
      </c>
      <c r="D8" s="93" t="s">
        <v>212</v>
      </c>
      <c r="E8" s="57" t="s">
        <v>213</v>
      </c>
      <c r="F8" s="93" t="s">
        <v>9</v>
      </c>
      <c r="G8" s="32">
        <v>17593750</v>
      </c>
      <c r="H8" s="104">
        <v>5.2840309616717226E-3</v>
      </c>
      <c r="I8" s="101">
        <v>23241</v>
      </c>
    </row>
    <row r="9" spans="1:9" ht="18" customHeight="1" x14ac:dyDescent="0.3">
      <c r="A9" s="89">
        <v>521317</v>
      </c>
      <c r="B9" s="96">
        <v>11015300</v>
      </c>
      <c r="C9" s="90">
        <v>1376541748</v>
      </c>
      <c r="D9" s="93" t="s">
        <v>214</v>
      </c>
      <c r="E9" s="57" t="s">
        <v>215</v>
      </c>
      <c r="F9" s="93" t="s">
        <v>9</v>
      </c>
      <c r="G9" s="32">
        <v>3351929</v>
      </c>
      <c r="H9" s="104">
        <v>5.2840309616717226E-3</v>
      </c>
      <c r="I9" s="101">
        <v>4428</v>
      </c>
    </row>
    <row r="10" spans="1:9" ht="18" customHeight="1" x14ac:dyDescent="0.3">
      <c r="A10" s="89">
        <v>521300</v>
      </c>
      <c r="B10" s="96">
        <v>11018900</v>
      </c>
      <c r="C10" s="90">
        <v>1346204385</v>
      </c>
      <c r="D10" s="93" t="s">
        <v>216</v>
      </c>
      <c r="E10" s="57" t="s">
        <v>217</v>
      </c>
      <c r="F10" s="93" t="s">
        <v>9</v>
      </c>
      <c r="G10" s="32">
        <v>8564032</v>
      </c>
      <c r="H10" s="104">
        <v>5.2840309616717226E-3</v>
      </c>
      <c r="I10" s="101">
        <v>11313</v>
      </c>
    </row>
    <row r="11" spans="1:9" ht="18" customHeight="1" x14ac:dyDescent="0.3">
      <c r="A11" s="89">
        <v>521339</v>
      </c>
      <c r="B11" s="96">
        <v>11007300</v>
      </c>
      <c r="C11" s="90">
        <v>1124084678</v>
      </c>
      <c r="D11" s="93" t="s">
        <v>218</v>
      </c>
      <c r="E11" s="57" t="s">
        <v>219</v>
      </c>
      <c r="F11" s="93" t="s">
        <v>9</v>
      </c>
      <c r="G11" s="32">
        <v>13576695</v>
      </c>
      <c r="H11" s="104">
        <v>5.2840309616717226E-3</v>
      </c>
      <c r="I11" s="101">
        <v>17935</v>
      </c>
    </row>
    <row r="12" spans="1:9" ht="18" customHeight="1" x14ac:dyDescent="0.3">
      <c r="A12" s="89">
        <v>521350</v>
      </c>
      <c r="B12" s="96">
        <v>11018100</v>
      </c>
      <c r="C12" s="90">
        <v>1639187412</v>
      </c>
      <c r="D12" s="93" t="s">
        <v>220</v>
      </c>
      <c r="E12" s="57" t="s">
        <v>221</v>
      </c>
      <c r="F12" s="93" t="s">
        <v>9</v>
      </c>
      <c r="G12" s="32">
        <v>30458173</v>
      </c>
      <c r="H12" s="104">
        <v>5.2840309616717226E-3</v>
      </c>
      <c r="I12" s="101">
        <v>40235</v>
      </c>
    </row>
    <row r="13" spans="1:9" ht="18" customHeight="1" x14ac:dyDescent="0.3">
      <c r="A13" s="89">
        <v>521324</v>
      </c>
      <c r="B13" s="96">
        <v>11006400</v>
      </c>
      <c r="C13" s="90">
        <v>1619079597</v>
      </c>
      <c r="D13" s="93" t="s">
        <v>222</v>
      </c>
      <c r="E13" s="57" t="s">
        <v>223</v>
      </c>
      <c r="F13" s="93" t="s">
        <v>9</v>
      </c>
      <c r="G13" s="32">
        <v>26210277</v>
      </c>
      <c r="H13" s="104">
        <v>5.2840309616717226E-3</v>
      </c>
      <c r="I13" s="101">
        <v>34624</v>
      </c>
    </row>
    <row r="14" spans="1:9" ht="18" customHeight="1" x14ac:dyDescent="0.3">
      <c r="A14" s="89">
        <v>521311</v>
      </c>
      <c r="B14" s="96">
        <v>11006500</v>
      </c>
      <c r="C14" s="90">
        <v>1053391730</v>
      </c>
      <c r="D14" s="93" t="s">
        <v>224</v>
      </c>
      <c r="E14" s="57" t="s">
        <v>225</v>
      </c>
      <c r="F14" s="93" t="s">
        <v>9</v>
      </c>
      <c r="G14" s="32">
        <v>7125122</v>
      </c>
      <c r="H14" s="104">
        <v>5.2840309616717226E-3</v>
      </c>
      <c r="I14" s="101">
        <v>9412</v>
      </c>
    </row>
    <row r="15" spans="1:9" ht="18" customHeight="1" x14ac:dyDescent="0.3">
      <c r="A15" s="89">
        <v>521313</v>
      </c>
      <c r="B15" s="96">
        <v>11000800</v>
      </c>
      <c r="C15" s="90">
        <v>1598715401</v>
      </c>
      <c r="D15" s="93" t="s">
        <v>226</v>
      </c>
      <c r="E15" s="57" t="s">
        <v>227</v>
      </c>
      <c r="F15" s="93" t="s">
        <v>9</v>
      </c>
      <c r="G15" s="32">
        <v>7311833</v>
      </c>
      <c r="H15" s="104">
        <v>5.2840309616717226E-3</v>
      </c>
      <c r="I15" s="101">
        <v>9659</v>
      </c>
    </row>
    <row r="16" spans="1:9" ht="18" customHeight="1" x14ac:dyDescent="0.3">
      <c r="A16" s="89">
        <v>521356</v>
      </c>
      <c r="B16" s="96">
        <v>11024600</v>
      </c>
      <c r="C16" s="90">
        <v>1356373302</v>
      </c>
      <c r="D16" s="93" t="s">
        <v>228</v>
      </c>
      <c r="E16" s="57" t="s">
        <v>229</v>
      </c>
      <c r="F16" s="93" t="s">
        <v>9</v>
      </c>
      <c r="G16" s="32">
        <v>4070734</v>
      </c>
      <c r="H16" s="104">
        <v>5.2840309616717226E-3</v>
      </c>
      <c r="I16" s="101">
        <v>5377</v>
      </c>
    </row>
    <row r="17" spans="1:9" ht="18" customHeight="1" x14ac:dyDescent="0.3">
      <c r="A17" s="89">
        <v>521333</v>
      </c>
      <c r="B17" s="96">
        <v>11018300</v>
      </c>
      <c r="C17" s="90">
        <v>1811940331</v>
      </c>
      <c r="D17" s="93" t="s">
        <v>230</v>
      </c>
      <c r="E17" s="57" t="s">
        <v>231</v>
      </c>
      <c r="F17" s="93" t="s">
        <v>9</v>
      </c>
      <c r="G17" s="32">
        <v>12702868</v>
      </c>
      <c r="H17" s="104">
        <v>5.2840309616717226E-3</v>
      </c>
      <c r="I17" s="101">
        <v>16781</v>
      </c>
    </row>
    <row r="18" spans="1:9" ht="18" customHeight="1" x14ac:dyDescent="0.3">
      <c r="A18" s="89">
        <v>521331</v>
      </c>
      <c r="B18" s="96">
        <v>11016600</v>
      </c>
      <c r="C18" s="90">
        <v>1225191687</v>
      </c>
      <c r="D18" s="93" t="s">
        <v>232</v>
      </c>
      <c r="E18" s="57" t="s">
        <v>233</v>
      </c>
      <c r="F18" s="93" t="s">
        <v>9</v>
      </c>
      <c r="G18" s="32">
        <v>4323733</v>
      </c>
      <c r="H18" s="104">
        <v>5.2840309616717226E-3</v>
      </c>
      <c r="I18" s="101">
        <v>5712</v>
      </c>
    </row>
    <row r="19" spans="1:9" ht="18" customHeight="1" x14ac:dyDescent="0.3">
      <c r="A19" s="89">
        <v>521330</v>
      </c>
      <c r="B19" s="96">
        <v>11016900</v>
      </c>
      <c r="C19" s="90">
        <v>1619024197</v>
      </c>
      <c r="D19" s="93" t="s">
        <v>234</v>
      </c>
      <c r="E19" s="57" t="s">
        <v>235</v>
      </c>
      <c r="F19" s="93" t="s">
        <v>9</v>
      </c>
      <c r="G19" s="32">
        <v>10704561</v>
      </c>
      <c r="H19" s="104">
        <v>5.2840309616717226E-3</v>
      </c>
      <c r="I19" s="101">
        <v>14141</v>
      </c>
    </row>
    <row r="20" spans="1:9" ht="18" customHeight="1" x14ac:dyDescent="0.3">
      <c r="A20" s="89">
        <v>521353</v>
      </c>
      <c r="B20" s="96">
        <v>11011600</v>
      </c>
      <c r="C20" s="90">
        <v>1831243757</v>
      </c>
      <c r="D20" s="93" t="s">
        <v>236</v>
      </c>
      <c r="E20" s="57" t="s">
        <v>237</v>
      </c>
      <c r="F20" s="93" t="s">
        <v>9</v>
      </c>
      <c r="G20" s="32">
        <v>9279426</v>
      </c>
      <c r="H20" s="104">
        <v>5.2840309616717226E-3</v>
      </c>
      <c r="I20" s="101">
        <v>12258</v>
      </c>
    </row>
    <row r="21" spans="1:9" ht="18" customHeight="1" x14ac:dyDescent="0.3">
      <c r="A21" s="89">
        <v>521358</v>
      </c>
      <c r="B21" s="96">
        <v>11018400</v>
      </c>
      <c r="C21" s="90">
        <v>1093743874</v>
      </c>
      <c r="D21" s="93" t="s">
        <v>238</v>
      </c>
      <c r="E21" s="57" t="s">
        <v>239</v>
      </c>
      <c r="F21" s="93" t="s">
        <v>9</v>
      </c>
      <c r="G21" s="32">
        <v>20582583</v>
      </c>
      <c r="H21" s="104">
        <v>5.2840309616717226E-3</v>
      </c>
      <c r="I21" s="101">
        <v>27190</v>
      </c>
    </row>
    <row r="22" spans="1:9" ht="18" customHeight="1" x14ac:dyDescent="0.3">
      <c r="A22" s="89">
        <v>521319</v>
      </c>
      <c r="B22" s="96">
        <v>11008600</v>
      </c>
      <c r="C22" s="90">
        <v>1154350049</v>
      </c>
      <c r="D22" s="93" t="s">
        <v>240</v>
      </c>
      <c r="E22" s="57" t="s">
        <v>241</v>
      </c>
      <c r="F22" s="93" t="s">
        <v>9</v>
      </c>
      <c r="G22" s="32">
        <v>12857009</v>
      </c>
      <c r="H22" s="104">
        <v>5.2840309616717226E-3</v>
      </c>
      <c r="I22" s="101">
        <v>16984</v>
      </c>
    </row>
    <row r="23" spans="1:9" ht="18" customHeight="1" x14ac:dyDescent="0.3">
      <c r="A23" s="89">
        <v>521322</v>
      </c>
      <c r="B23" s="96">
        <v>11018000</v>
      </c>
      <c r="C23" s="90">
        <v>1255339867</v>
      </c>
      <c r="D23" s="93" t="s">
        <v>242</v>
      </c>
      <c r="E23" s="57" t="s">
        <v>243</v>
      </c>
      <c r="F23" s="93" t="s">
        <v>9</v>
      </c>
      <c r="G23" s="32">
        <v>9993219</v>
      </c>
      <c r="H23" s="104">
        <v>5.2840309616717226E-3</v>
      </c>
      <c r="I23" s="101">
        <v>13201</v>
      </c>
    </row>
    <row r="24" spans="1:9" ht="18" customHeight="1" x14ac:dyDescent="0.3">
      <c r="A24" s="89">
        <v>521344</v>
      </c>
      <c r="B24" s="96">
        <v>11015200</v>
      </c>
      <c r="C24" s="90">
        <v>1760459846</v>
      </c>
      <c r="D24" s="93" t="s">
        <v>244</v>
      </c>
      <c r="E24" s="57" t="s">
        <v>245</v>
      </c>
      <c r="F24" s="93" t="s">
        <v>9</v>
      </c>
      <c r="G24" s="32">
        <v>5125307</v>
      </c>
      <c r="H24" s="104">
        <v>5.2840309616717226E-3</v>
      </c>
      <c r="I24" s="101">
        <v>6771</v>
      </c>
    </row>
    <row r="25" spans="1:9" ht="18" customHeight="1" x14ac:dyDescent="0.3">
      <c r="A25" s="89">
        <v>521309</v>
      </c>
      <c r="B25" s="96">
        <v>11012000</v>
      </c>
      <c r="C25" s="90">
        <v>1710939533</v>
      </c>
      <c r="D25" s="93" t="s">
        <v>246</v>
      </c>
      <c r="E25" s="57" t="s">
        <v>247</v>
      </c>
      <c r="F25" s="93" t="s">
        <v>9</v>
      </c>
      <c r="G25" s="32">
        <v>3362552</v>
      </c>
      <c r="H25" s="104">
        <v>5.2840309616717226E-3</v>
      </c>
      <c r="I25" s="101">
        <v>4442</v>
      </c>
    </row>
    <row r="26" spans="1:9" ht="18" customHeight="1" x14ac:dyDescent="0.3">
      <c r="A26" s="89">
        <v>521304</v>
      </c>
      <c r="B26" s="96">
        <v>11007400</v>
      </c>
      <c r="C26" s="90">
        <v>1972591410</v>
      </c>
      <c r="D26" s="93" t="s">
        <v>248</v>
      </c>
      <c r="E26" s="57" t="s">
        <v>249</v>
      </c>
      <c r="F26" s="93" t="s">
        <v>9</v>
      </c>
      <c r="G26" s="32">
        <v>6181211</v>
      </c>
      <c r="H26" s="104">
        <v>5.2840309616717226E-3</v>
      </c>
      <c r="I26" s="101">
        <v>8165</v>
      </c>
    </row>
    <row r="27" spans="1:9" ht="18" customHeight="1" x14ac:dyDescent="0.3">
      <c r="A27" s="89">
        <v>521316</v>
      </c>
      <c r="B27" s="96">
        <v>11016000</v>
      </c>
      <c r="C27" s="90">
        <v>1124063573</v>
      </c>
      <c r="D27" s="93" t="s">
        <v>250</v>
      </c>
      <c r="E27" s="57" t="s">
        <v>251</v>
      </c>
      <c r="F27" s="93" t="s">
        <v>9</v>
      </c>
      <c r="G27" s="32">
        <v>11627501</v>
      </c>
      <c r="H27" s="104">
        <v>5.2840309616717226E-3</v>
      </c>
      <c r="I27" s="101">
        <v>15360</v>
      </c>
    </row>
    <row r="28" spans="1:9" ht="18" customHeight="1" x14ac:dyDescent="0.3">
      <c r="A28" s="89">
        <v>521336</v>
      </c>
      <c r="B28" s="96">
        <v>11001600</v>
      </c>
      <c r="C28" s="90">
        <v>1912992827</v>
      </c>
      <c r="D28" s="93" t="s">
        <v>252</v>
      </c>
      <c r="E28" s="57" t="s">
        <v>327</v>
      </c>
      <c r="F28" s="93" t="s">
        <v>9</v>
      </c>
      <c r="G28" s="32">
        <v>15256124</v>
      </c>
      <c r="H28" s="104">
        <v>5.2840309616717226E-3</v>
      </c>
      <c r="I28" s="101">
        <v>20153</v>
      </c>
    </row>
    <row r="29" spans="1:9" ht="18" customHeight="1" x14ac:dyDescent="0.3">
      <c r="A29" s="89">
        <v>521310</v>
      </c>
      <c r="B29" s="96">
        <v>11014100</v>
      </c>
      <c r="C29" s="90">
        <v>1851477913</v>
      </c>
      <c r="D29" s="93" t="s">
        <v>253</v>
      </c>
      <c r="E29" s="57" t="s">
        <v>254</v>
      </c>
      <c r="F29" s="93" t="s">
        <v>9</v>
      </c>
      <c r="G29" s="32">
        <v>9696158</v>
      </c>
      <c r="H29" s="104">
        <v>5.2840309616717226E-3</v>
      </c>
      <c r="I29" s="101">
        <v>12809</v>
      </c>
    </row>
    <row r="30" spans="1:9" ht="18" customHeight="1" x14ac:dyDescent="0.3">
      <c r="A30" s="89">
        <v>521335</v>
      </c>
      <c r="B30" s="96">
        <v>11018700</v>
      </c>
      <c r="C30" s="90">
        <v>1396849303</v>
      </c>
      <c r="D30" s="93" t="s">
        <v>255</v>
      </c>
      <c r="E30" s="57" t="s">
        <v>256</v>
      </c>
      <c r="F30" s="93" t="s">
        <v>9</v>
      </c>
      <c r="G30" s="32">
        <v>23779416</v>
      </c>
      <c r="H30" s="104">
        <v>5.2840309616717226E-3</v>
      </c>
      <c r="I30" s="101">
        <v>31413</v>
      </c>
    </row>
    <row r="31" spans="1:9" ht="18" customHeight="1" x14ac:dyDescent="0.3">
      <c r="A31" s="89">
        <v>521342</v>
      </c>
      <c r="B31" s="96">
        <v>11020700</v>
      </c>
      <c r="C31" s="90">
        <v>1568438125</v>
      </c>
      <c r="D31" s="93" t="s">
        <v>257</v>
      </c>
      <c r="E31" s="57" t="s">
        <v>258</v>
      </c>
      <c r="F31" s="93" t="s">
        <v>9</v>
      </c>
      <c r="G31" s="32">
        <v>2465550</v>
      </c>
      <c r="H31" s="104">
        <v>5.2840309616717226E-3</v>
      </c>
      <c r="I31" s="101">
        <v>3257</v>
      </c>
    </row>
    <row r="32" spans="1:9" ht="18" customHeight="1" x14ac:dyDescent="0.3">
      <c r="A32" s="89">
        <v>521328</v>
      </c>
      <c r="B32" s="96">
        <v>100083361</v>
      </c>
      <c r="C32" s="90">
        <v>1952890873</v>
      </c>
      <c r="D32" s="93" t="s">
        <v>259</v>
      </c>
      <c r="E32" s="57" t="s">
        <v>260</v>
      </c>
      <c r="F32" s="93" t="s">
        <v>9</v>
      </c>
      <c r="G32" s="32">
        <v>3973479</v>
      </c>
      <c r="H32" s="104">
        <v>5.2840309616717226E-3</v>
      </c>
      <c r="I32" s="101">
        <v>5249</v>
      </c>
    </row>
    <row r="33" spans="1:9" ht="18" customHeight="1" x14ac:dyDescent="0.3">
      <c r="A33" s="89">
        <v>521325</v>
      </c>
      <c r="B33" s="96">
        <v>11016700</v>
      </c>
      <c r="C33" s="90">
        <v>1700963048</v>
      </c>
      <c r="D33" s="93" t="s">
        <v>261</v>
      </c>
      <c r="E33" s="57" t="s">
        <v>262</v>
      </c>
      <c r="F33" s="93" t="s">
        <v>9</v>
      </c>
      <c r="G33" s="32">
        <v>7829975</v>
      </c>
      <c r="H33" s="104">
        <v>5.2840309616717226E-3</v>
      </c>
      <c r="I33" s="101">
        <v>10343</v>
      </c>
    </row>
    <row r="34" spans="1:9" ht="18" customHeight="1" x14ac:dyDescent="0.3">
      <c r="A34" s="89">
        <v>521314</v>
      </c>
      <c r="B34" s="96">
        <v>100074033</v>
      </c>
      <c r="C34" s="90">
        <v>1700837812</v>
      </c>
      <c r="D34" s="93" t="s">
        <v>263</v>
      </c>
      <c r="E34" s="57" t="s">
        <v>264</v>
      </c>
      <c r="F34" s="93" t="s">
        <v>9</v>
      </c>
      <c r="G34" s="32">
        <v>23082973</v>
      </c>
      <c r="H34" s="104">
        <v>5.2840309616717226E-3</v>
      </c>
      <c r="I34" s="101">
        <v>30493</v>
      </c>
    </row>
    <row r="35" spans="1:9" ht="18" customHeight="1" x14ac:dyDescent="0.3">
      <c r="A35" s="89">
        <v>521305</v>
      </c>
      <c r="B35" s="96">
        <v>11015900</v>
      </c>
      <c r="C35" s="90">
        <v>1841278637</v>
      </c>
      <c r="D35" s="93" t="s">
        <v>265</v>
      </c>
      <c r="E35" s="57" t="s">
        <v>266</v>
      </c>
      <c r="F35" s="93" t="s">
        <v>9</v>
      </c>
      <c r="G35" s="32">
        <v>11220066</v>
      </c>
      <c r="H35" s="104">
        <v>5.2840309616717226E-3</v>
      </c>
      <c r="I35" s="101">
        <v>14822</v>
      </c>
    </row>
    <row r="36" spans="1:9" ht="18" customHeight="1" x14ac:dyDescent="0.3">
      <c r="A36" s="89">
        <v>521315</v>
      </c>
      <c r="B36" s="96">
        <v>100074070</v>
      </c>
      <c r="C36" s="90">
        <v>1740239557</v>
      </c>
      <c r="D36" s="93" t="s">
        <v>267</v>
      </c>
      <c r="E36" s="57" t="s">
        <v>268</v>
      </c>
      <c r="F36" s="93" t="s">
        <v>9</v>
      </c>
      <c r="G36" s="32">
        <v>24605341</v>
      </c>
      <c r="H36" s="104">
        <v>5.2840309616717226E-3</v>
      </c>
      <c r="I36" s="101">
        <v>32504</v>
      </c>
    </row>
    <row r="37" spans="1:9" ht="18" customHeight="1" x14ac:dyDescent="0.3">
      <c r="A37" s="89">
        <v>521302</v>
      </c>
      <c r="B37" s="96">
        <v>100073978</v>
      </c>
      <c r="C37" s="90">
        <v>1912958026</v>
      </c>
      <c r="D37" s="93" t="s">
        <v>269</v>
      </c>
      <c r="E37" s="57" t="s">
        <v>270</v>
      </c>
      <c r="F37" s="93" t="s">
        <v>9</v>
      </c>
      <c r="G37" s="32">
        <v>18839732</v>
      </c>
      <c r="H37" s="104">
        <v>5.2840309616717226E-3</v>
      </c>
      <c r="I37" s="101">
        <v>24887</v>
      </c>
    </row>
    <row r="38" spans="1:9" ht="18" customHeight="1" x14ac:dyDescent="0.3">
      <c r="A38" s="89">
        <v>521340</v>
      </c>
      <c r="B38" s="96">
        <v>100074084</v>
      </c>
      <c r="C38" s="90">
        <v>1154372944</v>
      </c>
      <c r="D38" s="93" t="s">
        <v>271</v>
      </c>
      <c r="E38" s="57" t="s">
        <v>272</v>
      </c>
      <c r="F38" s="93" t="s">
        <v>9</v>
      </c>
      <c r="G38" s="32">
        <v>31418359</v>
      </c>
      <c r="H38" s="104">
        <v>5.2840309616717226E-3</v>
      </c>
      <c r="I38" s="101">
        <v>41504</v>
      </c>
    </row>
    <row r="39" spans="1:9" ht="18" customHeight="1" x14ac:dyDescent="0.3">
      <c r="A39" s="89">
        <v>521323</v>
      </c>
      <c r="B39" s="96">
        <v>11010500</v>
      </c>
      <c r="C39" s="90">
        <v>1346239373</v>
      </c>
      <c r="D39" s="93" t="s">
        <v>273</v>
      </c>
      <c r="E39" s="57" t="s">
        <v>274</v>
      </c>
      <c r="F39" s="93" t="s">
        <v>9</v>
      </c>
      <c r="G39" s="32">
        <v>4976473</v>
      </c>
      <c r="H39" s="104">
        <v>5.2840309616717226E-3</v>
      </c>
      <c r="I39" s="101">
        <v>6574</v>
      </c>
    </row>
    <row r="40" spans="1:9" ht="18" customHeight="1" x14ac:dyDescent="0.3">
      <c r="A40" s="89">
        <v>521312</v>
      </c>
      <c r="B40" s="96">
        <v>11014800</v>
      </c>
      <c r="C40" s="90">
        <v>1114987054</v>
      </c>
      <c r="D40" s="93" t="s">
        <v>275</v>
      </c>
      <c r="E40" s="57" t="s">
        <v>276</v>
      </c>
      <c r="F40" s="93" t="s">
        <v>9</v>
      </c>
      <c r="G40" s="32">
        <v>3817591</v>
      </c>
      <c r="H40" s="104">
        <v>5.2840309616717226E-3</v>
      </c>
      <c r="I40" s="101">
        <v>5043</v>
      </c>
    </row>
    <row r="41" spans="1:9" ht="18" customHeight="1" x14ac:dyDescent="0.3">
      <c r="A41" s="89">
        <v>521359</v>
      </c>
      <c r="B41" s="96">
        <v>11019500</v>
      </c>
      <c r="C41" s="90">
        <v>1437179231</v>
      </c>
      <c r="D41" s="93" t="s">
        <v>277</v>
      </c>
      <c r="E41" s="57" t="s">
        <v>278</v>
      </c>
      <c r="F41" s="93" t="s">
        <v>9</v>
      </c>
      <c r="G41" s="32">
        <v>30279503</v>
      </c>
      <c r="H41" s="104">
        <v>5.2840309616717226E-3</v>
      </c>
      <c r="I41" s="101">
        <v>39999</v>
      </c>
    </row>
    <row r="42" spans="1:9" ht="18" customHeight="1" x14ac:dyDescent="0.3">
      <c r="A42" s="89">
        <v>521357</v>
      </c>
      <c r="B42" s="96">
        <v>11024900</v>
      </c>
      <c r="C42" s="90">
        <v>1699728550</v>
      </c>
      <c r="D42" s="93" t="s">
        <v>279</v>
      </c>
      <c r="E42" s="57" t="s">
        <v>280</v>
      </c>
      <c r="F42" s="93" t="s">
        <v>9</v>
      </c>
      <c r="G42" s="32">
        <v>37595707</v>
      </c>
      <c r="H42" s="104">
        <v>5.2840309616717226E-3</v>
      </c>
      <c r="I42" s="101">
        <v>49664</v>
      </c>
    </row>
    <row r="43" spans="1:9" ht="18" customHeight="1" x14ac:dyDescent="0.3">
      <c r="A43" s="89">
        <v>521318</v>
      </c>
      <c r="B43" s="96">
        <v>11018800</v>
      </c>
      <c r="C43" s="90">
        <v>1467560227</v>
      </c>
      <c r="D43" s="93" t="s">
        <v>281</v>
      </c>
      <c r="E43" s="57" t="s">
        <v>282</v>
      </c>
      <c r="F43" s="93" t="s">
        <v>9</v>
      </c>
      <c r="G43" s="32">
        <v>8676293</v>
      </c>
      <c r="H43" s="104">
        <v>5.2840309616717226E-3</v>
      </c>
      <c r="I43" s="101">
        <v>11461</v>
      </c>
    </row>
    <row r="44" spans="1:9" ht="18" customHeight="1" x14ac:dyDescent="0.3">
      <c r="A44" s="89">
        <v>521338</v>
      </c>
      <c r="B44" s="96">
        <v>11012800</v>
      </c>
      <c r="C44" s="90">
        <v>1841376183</v>
      </c>
      <c r="D44" s="93" t="s">
        <v>283</v>
      </c>
      <c r="E44" s="57" t="s">
        <v>284</v>
      </c>
      <c r="F44" s="93" t="s">
        <v>9</v>
      </c>
      <c r="G44" s="32">
        <v>19339435</v>
      </c>
      <c r="H44" s="104">
        <v>5.2840309616717226E-3</v>
      </c>
      <c r="I44" s="101">
        <v>25548</v>
      </c>
    </row>
    <row r="45" spans="1:9" ht="18" customHeight="1" x14ac:dyDescent="0.3">
      <c r="A45" s="89">
        <v>521351</v>
      </c>
      <c r="B45" s="96">
        <v>11001500</v>
      </c>
      <c r="C45" s="90">
        <v>1891796710</v>
      </c>
      <c r="D45" s="93" t="s">
        <v>285</v>
      </c>
      <c r="E45" s="57" t="s">
        <v>286</v>
      </c>
      <c r="F45" s="93" t="s">
        <v>9</v>
      </c>
      <c r="G45" s="32">
        <v>17955235</v>
      </c>
      <c r="H45" s="104">
        <v>5.2840309616717226E-3</v>
      </c>
      <c r="I45" s="101">
        <v>23719</v>
      </c>
    </row>
    <row r="46" spans="1:9" ht="18" customHeight="1" x14ac:dyDescent="0.3">
      <c r="A46" s="89">
        <v>521341</v>
      </c>
      <c r="B46" s="96">
        <v>11015500</v>
      </c>
      <c r="C46" s="90">
        <v>1659301273</v>
      </c>
      <c r="D46" s="93" t="s">
        <v>287</v>
      </c>
      <c r="E46" s="57" t="s">
        <v>288</v>
      </c>
      <c r="F46" s="93" t="s">
        <v>9</v>
      </c>
      <c r="G46" s="32">
        <v>20965587</v>
      </c>
      <c r="H46" s="104">
        <v>5.2840309616717226E-3</v>
      </c>
      <c r="I46" s="101">
        <v>27696</v>
      </c>
    </row>
    <row r="47" spans="1:9" ht="18" customHeight="1" x14ac:dyDescent="0.3">
      <c r="A47" s="89">
        <v>521349</v>
      </c>
      <c r="B47" s="96">
        <v>11006800</v>
      </c>
      <c r="C47" s="90">
        <v>1285691725</v>
      </c>
      <c r="D47" s="93" t="s">
        <v>289</v>
      </c>
      <c r="E47" s="57" t="s">
        <v>290</v>
      </c>
      <c r="F47" s="93" t="s">
        <v>9</v>
      </c>
      <c r="G47" s="32">
        <v>11158920</v>
      </c>
      <c r="H47" s="104">
        <v>5.2840309616717226E-3</v>
      </c>
      <c r="I47" s="101">
        <v>14741</v>
      </c>
    </row>
    <row r="48" spans="1:9" ht="18" customHeight="1" x14ac:dyDescent="0.3">
      <c r="A48" s="89">
        <v>521354</v>
      </c>
      <c r="B48" s="96">
        <v>11000600</v>
      </c>
      <c r="C48" s="90">
        <v>1831279793</v>
      </c>
      <c r="D48" s="93" t="s">
        <v>291</v>
      </c>
      <c r="E48" s="57" t="s">
        <v>292</v>
      </c>
      <c r="F48" s="93" t="s">
        <v>9</v>
      </c>
      <c r="G48" s="32">
        <v>32655538</v>
      </c>
      <c r="H48" s="104">
        <v>5.2840309616717226E-3</v>
      </c>
      <c r="I48" s="101">
        <v>43138</v>
      </c>
    </row>
    <row r="49" spans="1:9" ht="18" customHeight="1" x14ac:dyDescent="0.3">
      <c r="A49" s="89">
        <v>521332</v>
      </c>
      <c r="B49" s="96">
        <v>11010000</v>
      </c>
      <c r="C49" s="90">
        <v>1518982628</v>
      </c>
      <c r="D49" s="93" t="s">
        <v>293</v>
      </c>
      <c r="E49" s="57" t="s">
        <v>294</v>
      </c>
      <c r="F49" s="93" t="s">
        <v>9</v>
      </c>
      <c r="G49" s="32">
        <v>6300311</v>
      </c>
      <c r="H49" s="104">
        <v>5.2840309616717226E-3</v>
      </c>
      <c r="I49" s="101">
        <v>8323</v>
      </c>
    </row>
    <row r="50" spans="1:9" ht="18" customHeight="1" x14ac:dyDescent="0.3">
      <c r="A50" s="89">
        <v>521321</v>
      </c>
      <c r="B50" s="96">
        <v>11013200</v>
      </c>
      <c r="C50" s="90">
        <v>1053362624</v>
      </c>
      <c r="D50" s="93" t="s">
        <v>295</v>
      </c>
      <c r="E50" s="57" t="s">
        <v>296</v>
      </c>
      <c r="F50" s="93" t="s">
        <v>9</v>
      </c>
      <c r="G50" s="32">
        <v>13574577</v>
      </c>
      <c r="H50" s="104">
        <v>5.2840309616717226E-3</v>
      </c>
      <c r="I50" s="101">
        <v>17932</v>
      </c>
    </row>
    <row r="51" spans="1:9" ht="18" customHeight="1" x14ac:dyDescent="0.3">
      <c r="A51" s="89">
        <v>521327</v>
      </c>
      <c r="B51" s="96">
        <v>11008100</v>
      </c>
      <c r="C51" s="90">
        <v>1548248644</v>
      </c>
      <c r="D51" s="93" t="s">
        <v>297</v>
      </c>
      <c r="E51" s="57" t="s">
        <v>298</v>
      </c>
      <c r="F51" s="93" t="s">
        <v>9</v>
      </c>
      <c r="G51" s="32">
        <v>23695857</v>
      </c>
      <c r="H51" s="104">
        <v>5.2840309616717226E-3</v>
      </c>
      <c r="I51" s="101">
        <v>31302</v>
      </c>
    </row>
    <row r="52" spans="1:9" ht="18" customHeight="1" x14ac:dyDescent="0.3">
      <c r="A52" s="89">
        <v>521337</v>
      </c>
      <c r="B52" s="96">
        <v>11015000</v>
      </c>
      <c r="C52" s="90">
        <v>1043240922</v>
      </c>
      <c r="D52" s="93" t="s">
        <v>299</v>
      </c>
      <c r="E52" s="57" t="s">
        <v>300</v>
      </c>
      <c r="F52" s="93" t="s">
        <v>9</v>
      </c>
      <c r="G52" s="32">
        <v>22830189</v>
      </c>
      <c r="H52" s="104">
        <v>5.2840309616717226E-3</v>
      </c>
      <c r="I52" s="101">
        <v>30159</v>
      </c>
    </row>
    <row r="53" spans="1:9" ht="18" customHeight="1" x14ac:dyDescent="0.3">
      <c r="A53" s="89">
        <v>521329</v>
      </c>
      <c r="B53" s="96">
        <v>100249193</v>
      </c>
      <c r="C53" s="90">
        <v>1083657886</v>
      </c>
      <c r="D53" s="93" t="s">
        <v>301</v>
      </c>
      <c r="E53" s="57" t="s">
        <v>302</v>
      </c>
      <c r="F53" s="93" t="s">
        <v>9</v>
      </c>
      <c r="G53" s="32">
        <v>9622007</v>
      </c>
      <c r="H53" s="104">
        <v>5.2840309616717226E-3</v>
      </c>
      <c r="I53" s="101">
        <v>12711</v>
      </c>
    </row>
    <row r="54" spans="1:9" ht="18" customHeight="1" x14ac:dyDescent="0.3">
      <c r="A54" s="89">
        <v>521343</v>
      </c>
      <c r="B54" s="96">
        <v>11007200</v>
      </c>
      <c r="C54" s="90">
        <v>1679558647</v>
      </c>
      <c r="D54" s="93" t="s">
        <v>303</v>
      </c>
      <c r="E54" s="57" t="s">
        <v>304</v>
      </c>
      <c r="F54" s="93" t="s">
        <v>9</v>
      </c>
      <c r="G54" s="32">
        <v>12074272</v>
      </c>
      <c r="H54" s="104">
        <v>5.2840309616717226E-3</v>
      </c>
      <c r="I54" s="101">
        <v>15950</v>
      </c>
    </row>
    <row r="55" spans="1:9" ht="18" customHeight="1" x14ac:dyDescent="0.3">
      <c r="A55" s="89">
        <v>521355</v>
      </c>
      <c r="B55" s="96">
        <v>11011000</v>
      </c>
      <c r="C55" s="90">
        <v>1760413777</v>
      </c>
      <c r="D55" s="93" t="s">
        <v>305</v>
      </c>
      <c r="E55" s="57" t="s">
        <v>306</v>
      </c>
      <c r="F55" s="93" t="s">
        <v>9</v>
      </c>
      <c r="G55" s="32">
        <v>23672400</v>
      </c>
      <c r="H55" s="104">
        <v>5.2840309616717226E-3</v>
      </c>
      <c r="I55" s="101">
        <v>31271</v>
      </c>
    </row>
    <row r="56" spans="1:9" ht="18" customHeight="1" x14ac:dyDescent="0.3">
      <c r="A56" s="89">
        <v>521326</v>
      </c>
      <c r="B56" s="96">
        <v>11010400</v>
      </c>
      <c r="C56" s="90">
        <v>1538127220</v>
      </c>
      <c r="D56" s="93" t="s">
        <v>307</v>
      </c>
      <c r="E56" s="57" t="s">
        <v>308</v>
      </c>
      <c r="F56" s="93" t="s">
        <v>9</v>
      </c>
      <c r="G56" s="32">
        <v>11405636</v>
      </c>
      <c r="H56" s="104">
        <v>5.2840309616717226E-3</v>
      </c>
      <c r="I56" s="101">
        <v>15067</v>
      </c>
    </row>
    <row r="57" spans="1:9" ht="18" customHeight="1" x14ac:dyDescent="0.3">
      <c r="A57" s="89">
        <v>521346</v>
      </c>
      <c r="B57" s="96">
        <v>11013400</v>
      </c>
      <c r="C57" s="90">
        <v>1548260839</v>
      </c>
      <c r="D57" s="93" t="s">
        <v>309</v>
      </c>
      <c r="E57" s="57" t="s">
        <v>310</v>
      </c>
      <c r="F57" s="93" t="s">
        <v>9</v>
      </c>
      <c r="G57" s="32">
        <v>29222523</v>
      </c>
      <c r="H57" s="104">
        <v>5.2840309616717226E-3</v>
      </c>
      <c r="I57" s="101">
        <v>38603</v>
      </c>
    </row>
    <row r="58" spans="1:9" ht="18" customHeight="1" x14ac:dyDescent="0.3">
      <c r="A58" s="89">
        <v>521334</v>
      </c>
      <c r="B58" s="96">
        <v>11018600</v>
      </c>
      <c r="C58" s="90">
        <v>1013995521</v>
      </c>
      <c r="D58" s="93" t="s">
        <v>311</v>
      </c>
      <c r="E58" s="57" t="s">
        <v>312</v>
      </c>
      <c r="F58" s="93" t="s">
        <v>9</v>
      </c>
      <c r="G58" s="32">
        <v>18203590</v>
      </c>
      <c r="H58" s="104">
        <v>5.2840309616717226E-3</v>
      </c>
      <c r="I58" s="101">
        <v>24047</v>
      </c>
    </row>
    <row r="59" spans="1:9" ht="18" customHeight="1" x14ac:dyDescent="0.3">
      <c r="A59" s="89">
        <v>521303</v>
      </c>
      <c r="B59" s="96">
        <v>11018200</v>
      </c>
      <c r="C59" s="90">
        <v>1043263999</v>
      </c>
      <c r="D59" s="93" t="s">
        <v>313</v>
      </c>
      <c r="E59" s="57" t="s">
        <v>314</v>
      </c>
      <c r="F59" s="93" t="s">
        <v>9</v>
      </c>
      <c r="G59" s="32">
        <v>5070924</v>
      </c>
      <c r="H59" s="104">
        <v>5.2840309616717226E-3</v>
      </c>
      <c r="I59" s="101">
        <v>6699</v>
      </c>
    </row>
    <row r="60" spans="1:9" ht="18" customHeight="1" x14ac:dyDescent="0.3">
      <c r="A60" s="89">
        <v>521320</v>
      </c>
      <c r="B60" s="96">
        <v>11017800</v>
      </c>
      <c r="C60" s="90">
        <v>1184765240</v>
      </c>
      <c r="D60" s="93" t="s">
        <v>315</v>
      </c>
      <c r="E60" s="57" t="s">
        <v>316</v>
      </c>
      <c r="F60" s="93" t="s">
        <v>9</v>
      </c>
      <c r="G60" s="32">
        <v>18705859</v>
      </c>
      <c r="H60" s="104">
        <v>5.2840309616717226E-3</v>
      </c>
      <c r="I60" s="101">
        <v>24711</v>
      </c>
    </row>
    <row r="61" spans="1:9" ht="18" customHeight="1" x14ac:dyDescent="0.3">
      <c r="A61" s="89">
        <v>521352</v>
      </c>
      <c r="B61" s="96">
        <v>11008700</v>
      </c>
      <c r="C61" s="90">
        <v>1487745501</v>
      </c>
      <c r="D61" s="93" t="s">
        <v>317</v>
      </c>
      <c r="E61" s="57" t="s">
        <v>318</v>
      </c>
      <c r="F61" s="93" t="s">
        <v>9</v>
      </c>
      <c r="G61" s="32">
        <v>25188322</v>
      </c>
      <c r="H61" s="104">
        <v>5.2840309616717226E-3</v>
      </c>
      <c r="I61" s="101">
        <v>33274</v>
      </c>
    </row>
    <row r="62" spans="1:9" ht="18" customHeight="1" x14ac:dyDescent="0.3">
      <c r="A62" s="89">
        <v>521348</v>
      </c>
      <c r="B62" s="96">
        <v>11008000</v>
      </c>
      <c r="C62" s="90">
        <v>1497750921</v>
      </c>
      <c r="D62" s="93" t="s">
        <v>319</v>
      </c>
      <c r="E62" s="57" t="s">
        <v>320</v>
      </c>
      <c r="F62" s="93" t="s">
        <v>9</v>
      </c>
      <c r="G62" s="32">
        <v>17427539</v>
      </c>
      <c r="H62" s="104">
        <v>5.2840309616717226E-3</v>
      </c>
      <c r="I62" s="101">
        <v>23022</v>
      </c>
    </row>
    <row r="63" spans="1:9" ht="18" customHeight="1" x14ac:dyDescent="0.3">
      <c r="A63" s="89">
        <v>521347</v>
      </c>
      <c r="B63" s="96">
        <v>11016100</v>
      </c>
      <c r="C63" s="90">
        <v>1467496133</v>
      </c>
      <c r="D63" s="93" t="s">
        <v>321</v>
      </c>
      <c r="E63" s="57" t="s">
        <v>322</v>
      </c>
      <c r="F63" s="93" t="s">
        <v>9</v>
      </c>
      <c r="G63" s="32">
        <v>13990010</v>
      </c>
      <c r="H63" s="104">
        <v>5.2840309616717226E-3</v>
      </c>
      <c r="I63" s="101">
        <v>18481</v>
      </c>
    </row>
    <row r="64" spans="1:9" ht="18" customHeight="1" x14ac:dyDescent="0.3">
      <c r="A64" s="91">
        <v>521345</v>
      </c>
      <c r="B64" s="97">
        <v>11008200</v>
      </c>
      <c r="C64" s="92">
        <v>1881640183</v>
      </c>
      <c r="D64" s="94" t="s">
        <v>323</v>
      </c>
      <c r="E64" s="58" t="s">
        <v>324</v>
      </c>
      <c r="F64" s="94" t="s">
        <v>9</v>
      </c>
      <c r="G64" s="34">
        <v>15155237</v>
      </c>
      <c r="H64" s="83">
        <v>5.2840309616717226E-3</v>
      </c>
      <c r="I64" s="102">
        <v>20020</v>
      </c>
    </row>
    <row r="65" spans="1:9" x14ac:dyDescent="0.3">
      <c r="A65" s="37" t="s">
        <v>21</v>
      </c>
      <c r="B65" s="35"/>
      <c r="C65" s="61"/>
      <c r="D65" s="61"/>
      <c r="E65" s="33"/>
      <c r="F65" s="99" t="s">
        <v>10</v>
      </c>
      <c r="G65" s="105">
        <v>854422107</v>
      </c>
      <c r="H65" s="106">
        <v>5.2840309616717226E-3</v>
      </c>
      <c r="I65" s="105">
        <v>1128696</v>
      </c>
    </row>
    <row r="66" spans="1:9" x14ac:dyDescent="0.3">
      <c r="A66" s="40" t="s">
        <v>332</v>
      </c>
      <c r="B66" s="59"/>
      <c r="C66" s="59"/>
      <c r="D66" s="59"/>
      <c r="E66" s="59"/>
      <c r="F66" s="60"/>
      <c r="G66" s="59"/>
      <c r="H66" s="59"/>
      <c r="I66" s="60"/>
    </row>
    <row r="67" spans="1:9" ht="9" customHeight="1" x14ac:dyDescent="0.3">
      <c r="A67" s="42"/>
      <c r="B67" s="59"/>
      <c r="C67" s="59"/>
      <c r="D67" s="59"/>
      <c r="E67" s="59"/>
      <c r="F67" s="60"/>
      <c r="G67" s="59"/>
      <c r="H67" s="59"/>
      <c r="I67" s="60"/>
    </row>
    <row r="68" spans="1:9" x14ac:dyDescent="0.3">
      <c r="A68" s="37" t="s">
        <v>22</v>
      </c>
      <c r="B68" s="59"/>
      <c r="C68" s="59"/>
      <c r="D68" s="59"/>
      <c r="E68" s="59"/>
      <c r="F68" s="60"/>
      <c r="G68" s="59"/>
      <c r="H68" s="59"/>
      <c r="I68" s="60"/>
    </row>
    <row r="69" spans="1:9" x14ac:dyDescent="0.3">
      <c r="A69" s="43" t="s">
        <v>207</v>
      </c>
      <c r="B69" s="59"/>
      <c r="C69" s="59"/>
      <c r="D69" s="59"/>
      <c r="E69" s="59"/>
      <c r="F69" s="60"/>
      <c r="G69" s="59"/>
      <c r="H69" s="59"/>
      <c r="I69" s="60"/>
    </row>
    <row r="70" spans="1:9" x14ac:dyDescent="0.3">
      <c r="A70" s="43" t="s">
        <v>208</v>
      </c>
      <c r="B70" s="59"/>
      <c r="C70" s="59"/>
      <c r="D70" s="59"/>
      <c r="E70" s="59"/>
      <c r="F70" s="60"/>
      <c r="G70" s="59"/>
      <c r="H70" s="59"/>
      <c r="I70" s="60"/>
    </row>
    <row r="71" spans="1:9" x14ac:dyDescent="0.3">
      <c r="A71" s="43" t="s">
        <v>209</v>
      </c>
      <c r="B71" s="59"/>
      <c r="C71" s="59"/>
      <c r="D71" s="59"/>
      <c r="E71" s="59"/>
      <c r="F71" s="60"/>
      <c r="G71" s="59"/>
      <c r="H71" s="59"/>
      <c r="I71" s="60"/>
    </row>
    <row r="72" spans="1:9" ht="9" customHeight="1" x14ac:dyDescent="0.3">
      <c r="A72" s="40"/>
      <c r="B72" s="59"/>
      <c r="C72" s="59"/>
      <c r="D72" s="59"/>
      <c r="E72" s="59"/>
      <c r="F72" s="60"/>
      <c r="G72" s="59"/>
      <c r="H72" s="59"/>
      <c r="I72" s="60"/>
    </row>
    <row r="73" spans="1:9" x14ac:dyDescent="0.3">
      <c r="A73" s="37" t="s">
        <v>26</v>
      </c>
      <c r="B73" s="59"/>
      <c r="C73" s="59"/>
      <c r="D73" s="59"/>
      <c r="E73" s="59"/>
      <c r="F73" s="60"/>
      <c r="G73" s="59"/>
      <c r="H73" s="59"/>
      <c r="I73" s="60"/>
    </row>
    <row r="74" spans="1:9" x14ac:dyDescent="0.3">
      <c r="A74" s="46" t="s">
        <v>28</v>
      </c>
      <c r="B74" s="59"/>
      <c r="C74" s="59"/>
      <c r="D74" s="59"/>
      <c r="E74" s="59"/>
      <c r="F74" s="60"/>
      <c r="G74" s="59"/>
      <c r="H74" s="59"/>
      <c r="I74" s="60"/>
    </row>
    <row r="75" spans="1:9" x14ac:dyDescent="0.3">
      <c r="A75" s="59"/>
      <c r="B75" s="59"/>
      <c r="C75" s="59"/>
      <c r="D75" s="59"/>
      <c r="E75" s="59"/>
      <c r="F75" s="60"/>
      <c r="G75" s="59"/>
      <c r="H75" s="59"/>
      <c r="I75" s="60"/>
    </row>
    <row r="76" spans="1:9" x14ac:dyDescent="0.3">
      <c r="A76" s="59"/>
      <c r="B76" s="59"/>
      <c r="C76" s="59"/>
      <c r="D76" s="59"/>
      <c r="E76" s="59"/>
      <c r="F76" s="60"/>
      <c r="G76" s="59"/>
      <c r="H76" s="59"/>
      <c r="I76" s="60"/>
    </row>
    <row r="77" spans="1:9" x14ac:dyDescent="0.3">
      <c r="A77" s="59"/>
      <c r="B77" s="59"/>
      <c r="C77" s="59"/>
      <c r="D77" s="59"/>
      <c r="E77" s="59"/>
      <c r="F77" s="60"/>
      <c r="G77" s="59"/>
      <c r="H77" s="59"/>
      <c r="I77" s="60"/>
    </row>
    <row r="78" spans="1:9" x14ac:dyDescent="0.3">
      <c r="A78" s="59"/>
      <c r="B78" s="59"/>
      <c r="C78" s="59"/>
      <c r="D78" s="59"/>
      <c r="E78" s="59"/>
      <c r="F78" s="60"/>
      <c r="G78" s="59"/>
      <c r="H78" s="59"/>
      <c r="I78" s="60"/>
    </row>
    <row r="79" spans="1:9" s="10" customFormat="1" x14ac:dyDescent="0.3">
      <c r="A79" s="62"/>
      <c r="B79" s="16"/>
      <c r="C79" s="38"/>
      <c r="D79" s="38"/>
      <c r="E79" s="16"/>
      <c r="F79" s="39"/>
      <c r="G79" s="16"/>
      <c r="H79" s="16"/>
      <c r="I79" s="39"/>
    </row>
    <row r="80" spans="1:9" s="10" customFormat="1" x14ac:dyDescent="0.3">
      <c r="A80" s="63"/>
      <c r="B80" s="44"/>
      <c r="C80" s="44"/>
      <c r="D80" s="44"/>
      <c r="E80" s="44"/>
      <c r="F80" s="44"/>
      <c r="G80" s="44"/>
      <c r="H80" s="44"/>
      <c r="I80" s="44"/>
    </row>
    <row r="81" spans="1:9" s="10" customFormat="1" x14ac:dyDescent="0.3">
      <c r="A81" s="63"/>
      <c r="B81" s="44"/>
      <c r="C81" s="44"/>
      <c r="D81" s="44"/>
      <c r="E81" s="44"/>
      <c r="F81" s="44"/>
      <c r="G81" s="44"/>
      <c r="H81" s="44"/>
      <c r="I81" s="44"/>
    </row>
    <row r="82" spans="1:9" s="10" customFormat="1" x14ac:dyDescent="0.3">
      <c r="A82" s="63"/>
      <c r="B82" s="44"/>
      <c r="C82" s="44"/>
      <c r="D82" s="44"/>
      <c r="E82" s="44"/>
      <c r="F82" s="44"/>
      <c r="G82" s="44"/>
      <c r="H82" s="44"/>
      <c r="I82" s="44"/>
    </row>
    <row r="83" spans="1:9" s="10" customFormat="1" x14ac:dyDescent="0.3">
      <c r="A83" s="64"/>
      <c r="B83" s="44"/>
      <c r="C83" s="44"/>
      <c r="D83" s="44"/>
      <c r="E83" s="44"/>
      <c r="F83" s="44"/>
      <c r="G83" s="44"/>
      <c r="H83" s="44"/>
      <c r="I83" s="44"/>
    </row>
    <row r="84" spans="1:9" s="10" customFormat="1" x14ac:dyDescent="0.3">
      <c r="A84" s="64"/>
      <c r="B84" s="44"/>
      <c r="C84" s="44"/>
      <c r="D84" s="44"/>
      <c r="E84" s="44"/>
      <c r="F84" s="44"/>
      <c r="G84" s="44"/>
      <c r="H84" s="44"/>
      <c r="I84" s="44"/>
    </row>
    <row r="85" spans="1:9" s="10" customFormat="1" x14ac:dyDescent="0.3">
      <c r="A85" s="64"/>
      <c r="B85" s="44"/>
      <c r="C85" s="44"/>
      <c r="D85" s="44"/>
      <c r="E85" s="44"/>
      <c r="F85" s="44"/>
      <c r="G85" s="44"/>
      <c r="H85" s="44"/>
      <c r="I85" s="44"/>
    </row>
    <row r="86" spans="1:9" x14ac:dyDescent="0.3">
      <c r="A86" s="64"/>
      <c r="B86" s="65"/>
      <c r="C86" s="65"/>
      <c r="D86" s="65"/>
      <c r="E86" s="65"/>
      <c r="F86" s="66"/>
      <c r="G86" s="65"/>
      <c r="H86" s="65"/>
      <c r="I86" s="66"/>
    </row>
    <row r="87" spans="1:9" x14ac:dyDescent="0.3">
      <c r="A87" s="64"/>
      <c r="B87" s="59"/>
      <c r="C87" s="59"/>
      <c r="D87" s="59"/>
      <c r="E87" s="59"/>
      <c r="F87" s="60"/>
      <c r="G87" s="59"/>
      <c r="H87" s="59"/>
      <c r="I87" s="60"/>
    </row>
    <row r="88" spans="1:9" x14ac:dyDescent="0.3">
      <c r="A88" s="63"/>
      <c r="B88" s="59"/>
      <c r="C88" s="59"/>
      <c r="D88" s="59"/>
      <c r="E88" s="59"/>
      <c r="F88" s="60"/>
      <c r="G88" s="59"/>
      <c r="H88" s="59"/>
      <c r="I88" s="60"/>
    </row>
    <row r="89" spans="1:9" x14ac:dyDescent="0.3">
      <c r="A89" s="18"/>
      <c r="B89" s="59"/>
      <c r="C89" s="59"/>
      <c r="D89" s="59"/>
      <c r="E89" s="59"/>
      <c r="F89" s="60"/>
      <c r="G89" s="59"/>
      <c r="H89" s="59"/>
      <c r="I89" s="60"/>
    </row>
    <row r="90" spans="1:9" x14ac:dyDescent="0.3">
      <c r="A90" s="67"/>
      <c r="B90" s="59"/>
      <c r="C90" s="59"/>
      <c r="D90" s="59"/>
      <c r="E90" s="59"/>
      <c r="F90" s="60"/>
      <c r="G90" s="59"/>
      <c r="H90" s="59"/>
      <c r="I90" s="60"/>
    </row>
    <row r="91" spans="1:9" x14ac:dyDescent="0.3">
      <c r="A91" s="67"/>
      <c r="B91" s="59"/>
      <c r="C91" s="59"/>
      <c r="D91" s="59"/>
      <c r="E91" s="59"/>
      <c r="F91" s="60"/>
      <c r="G91" s="59"/>
      <c r="H91" s="59"/>
      <c r="I91" s="60"/>
    </row>
    <row r="92" spans="1:9" x14ac:dyDescent="0.3">
      <c r="A92" s="59"/>
      <c r="B92" s="59"/>
      <c r="C92" s="59"/>
      <c r="D92" s="59"/>
      <c r="E92" s="59"/>
      <c r="F92" s="60"/>
      <c r="G92" s="59"/>
      <c r="H92" s="59"/>
      <c r="I92" s="60"/>
    </row>
    <row r="93" spans="1:9" x14ac:dyDescent="0.3">
      <c r="A93" s="59"/>
      <c r="B93" s="59"/>
      <c r="C93" s="59"/>
      <c r="D93" s="59"/>
      <c r="E93" s="59"/>
      <c r="F93" s="60"/>
      <c r="G93" s="59"/>
      <c r="H93" s="59"/>
      <c r="I93" s="60"/>
    </row>
    <row r="94" spans="1:9" x14ac:dyDescent="0.3">
      <c r="A94" s="59"/>
      <c r="B94" s="59"/>
      <c r="C94" s="59"/>
      <c r="D94" s="59"/>
      <c r="E94" s="59"/>
      <c r="F94" s="60"/>
      <c r="G94" s="59"/>
      <c r="H94" s="59"/>
      <c r="I94" s="60"/>
    </row>
    <row r="95" spans="1:9" x14ac:dyDescent="0.3">
      <c r="A95" s="59"/>
      <c r="B95" s="59"/>
      <c r="C95" s="59"/>
      <c r="D95" s="59"/>
      <c r="E95" s="59"/>
      <c r="F95" s="60"/>
      <c r="G95" s="59"/>
      <c r="H95" s="59"/>
      <c r="I95" s="60"/>
    </row>
    <row r="96" spans="1:9" x14ac:dyDescent="0.3">
      <c r="A96" s="59"/>
      <c r="B96" s="59"/>
      <c r="C96" s="59"/>
      <c r="D96" s="59"/>
      <c r="E96" s="59"/>
      <c r="F96" s="60"/>
      <c r="G96" s="59"/>
      <c r="H96" s="59"/>
      <c r="I96" s="60"/>
    </row>
    <row r="97" spans="1:9" x14ac:dyDescent="0.3">
      <c r="A97" s="59"/>
      <c r="B97" s="59"/>
      <c r="C97" s="59"/>
      <c r="D97" s="59"/>
      <c r="E97" s="59"/>
      <c r="F97" s="60"/>
      <c r="G97" s="59"/>
      <c r="H97" s="59"/>
      <c r="I97" s="60"/>
    </row>
  </sheetData>
  <autoFilter ref="A6:I64" xr:uid="{F7E2C635-6C3A-464E-BDC6-D23B1FDFF3A6}"/>
  <printOptions horizontalCentered="1"/>
  <pageMargins left="0.25" right="0.25" top="0.6" bottom="0.6" header="0.25" footer="0.25"/>
  <pageSetup scale="42" fitToHeight="0" pageOrder="overThenDown" orientation="landscape" r:id="rId1"/>
  <headerFooter>
    <oddHeader>&amp;R&amp;D</oddHeader>
    <oddFooter>&amp;L&amp;"Arial,Regular"&amp;10&amp;A&amp;C&amp;"Arial,Bold"&amp;10Milliman&amp;R&amp;"Arial,Regular"&amp;10Page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Caveats</vt:lpstr>
      <vt:lpstr>SFY26 Non-CAH Exhibit</vt:lpstr>
      <vt:lpstr>SFY26 CAH Exhibit</vt:lpstr>
      <vt:lpstr>'SFY26 Non-CAH Exhibit'!Print_Titles</vt:lpstr>
    </vt:vector>
  </TitlesOfParts>
  <Company>Milliman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Mallmann</dc:creator>
  <cp:lastModifiedBy>McElhose, Randy F - DHS</cp:lastModifiedBy>
  <cp:lastPrinted>2025-09-17T01:16:52Z</cp:lastPrinted>
  <dcterms:created xsi:type="dcterms:W3CDTF">2025-09-03T11:29:23Z</dcterms:created>
  <dcterms:modified xsi:type="dcterms:W3CDTF">2025-09-30T16:20:31Z</dcterms:modified>
</cp:coreProperties>
</file>