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68" windowWidth="15300" windowHeight="8148" activeTab="4"/>
  </bookViews>
  <sheets>
    <sheet name="Instructions " sheetId="6" r:id="rId1"/>
    <sheet name="Schedule of Due Dates" sheetId="10" r:id="rId2"/>
    <sheet name="Template" sheetId="8" r:id="rId3"/>
    <sheet name="Example" sheetId="11" r:id="rId4"/>
    <sheet name="DHS Priced Encounters Calc" sheetId="7" r:id="rId5"/>
  </sheets>
  <definedNames>
    <definedName name="_xlnm.Print_Area" localSheetId="0">'Instructions '!$A$1:$B$13</definedName>
    <definedName name="_xlnm.Print_Titles" localSheetId="1">'Schedule of Due Dates'!$1:$2</definedName>
  </definedNames>
  <calcPr calcId="145621"/>
</workbook>
</file>

<file path=xl/calcChain.xml><?xml version="1.0" encoding="utf-8"?>
<calcChain xmlns="http://schemas.openxmlformats.org/spreadsheetml/2006/main">
  <c r="H47" i="11" l="1"/>
  <c r="E47" i="11"/>
  <c r="H46" i="11"/>
  <c r="E46" i="11"/>
  <c r="H45" i="11"/>
  <c r="E45" i="11"/>
  <c r="H44" i="11"/>
  <c r="E44" i="11"/>
  <c r="I36" i="11"/>
  <c r="H36" i="11"/>
  <c r="J36" i="11" s="1"/>
  <c r="G36" i="11"/>
  <c r="F36" i="11"/>
  <c r="E36" i="11"/>
  <c r="C36" i="11"/>
  <c r="D36" i="11" s="1"/>
  <c r="B36" i="11"/>
  <c r="I35" i="11"/>
  <c r="H35" i="11"/>
  <c r="J35" i="11" s="1"/>
  <c r="G35" i="11"/>
  <c r="F35" i="11"/>
  <c r="E35" i="11"/>
  <c r="D35" i="11"/>
  <c r="C35" i="11"/>
  <c r="B35" i="11"/>
  <c r="I34" i="11"/>
  <c r="H34" i="11"/>
  <c r="J34" i="11" s="1"/>
  <c r="G34" i="11"/>
  <c r="F34" i="11"/>
  <c r="E34" i="11"/>
  <c r="C34" i="11"/>
  <c r="D34" i="11" s="1"/>
  <c r="B34" i="11"/>
  <c r="I33" i="11"/>
  <c r="I37" i="11" s="1"/>
  <c r="H33" i="11"/>
  <c r="F33" i="11"/>
  <c r="F37" i="11" s="1"/>
  <c r="E33" i="11"/>
  <c r="E37" i="11" s="1"/>
  <c r="C33" i="11"/>
  <c r="C37" i="11" s="1"/>
  <c r="B33" i="11"/>
  <c r="B37" i="11" s="1"/>
  <c r="D37" i="11" s="1"/>
  <c r="L30" i="11"/>
  <c r="K30" i="11"/>
  <c r="M30" i="11" s="1"/>
  <c r="J30" i="11"/>
  <c r="G30" i="11"/>
  <c r="D30" i="11"/>
  <c r="M29" i="11"/>
  <c r="L29" i="11"/>
  <c r="K29" i="11"/>
  <c r="J29" i="11"/>
  <c r="G29" i="11"/>
  <c r="D29" i="11"/>
  <c r="L28" i="11"/>
  <c r="L36" i="11" s="1"/>
  <c r="K28" i="11"/>
  <c r="K36" i="11" s="1"/>
  <c r="J28" i="11"/>
  <c r="G28" i="11"/>
  <c r="D28" i="11"/>
  <c r="M27" i="11"/>
  <c r="L27" i="11"/>
  <c r="K27" i="11"/>
  <c r="J27" i="11"/>
  <c r="G27" i="11"/>
  <c r="D27" i="11"/>
  <c r="L26" i="11"/>
  <c r="L35" i="11" s="1"/>
  <c r="K26" i="11"/>
  <c r="M26" i="11" s="1"/>
  <c r="J26" i="11"/>
  <c r="G26" i="11"/>
  <c r="D26" i="11"/>
  <c r="M25" i="11"/>
  <c r="L25" i="11"/>
  <c r="K25" i="11"/>
  <c r="K35" i="11" s="1"/>
  <c r="J25" i="11"/>
  <c r="G25" i="11"/>
  <c r="D25" i="11"/>
  <c r="L24" i="11"/>
  <c r="K24" i="11"/>
  <c r="J24" i="11"/>
  <c r="G24" i="11"/>
  <c r="D24" i="11"/>
  <c r="L23" i="11"/>
  <c r="M23" i="11" s="1"/>
  <c r="K23" i="11"/>
  <c r="J23" i="11"/>
  <c r="G23" i="11"/>
  <c r="D23" i="11"/>
  <c r="L22" i="11"/>
  <c r="K22" i="11"/>
  <c r="J22" i="11"/>
  <c r="G22" i="11"/>
  <c r="D22" i="11"/>
  <c r="L21" i="11"/>
  <c r="K21" i="11"/>
  <c r="J21" i="11"/>
  <c r="G21" i="11"/>
  <c r="D21" i="11"/>
  <c r="L20" i="11"/>
  <c r="K20" i="11"/>
  <c r="J20" i="11"/>
  <c r="G20" i="11"/>
  <c r="D20" i="11"/>
  <c r="L19" i="11"/>
  <c r="K19" i="11"/>
  <c r="J19" i="11"/>
  <c r="G19" i="11"/>
  <c r="D19" i="11"/>
  <c r="L33" i="11" l="1"/>
  <c r="M22" i="11"/>
  <c r="H37" i="11"/>
  <c r="J37" i="11" s="1"/>
  <c r="M24" i="11"/>
  <c r="M21" i="11"/>
  <c r="K33" i="11"/>
  <c r="M33" i="11" s="1"/>
  <c r="G33" i="11"/>
  <c r="M20" i="11"/>
  <c r="L34" i="11"/>
  <c r="L37" i="11" s="1"/>
  <c r="D33" i="11"/>
  <c r="M19" i="11"/>
  <c r="K37" i="11"/>
  <c r="M35" i="11"/>
  <c r="M36" i="11"/>
  <c r="G37" i="11"/>
  <c r="M28" i="11"/>
  <c r="J33" i="11"/>
  <c r="K34" i="11"/>
  <c r="H45" i="8"/>
  <c r="H46" i="8"/>
  <c r="H47" i="8"/>
  <c r="E46" i="8"/>
  <c r="E47" i="8"/>
  <c r="I36" i="8"/>
  <c r="H36" i="8"/>
  <c r="F36" i="8"/>
  <c r="E36" i="8"/>
  <c r="C36" i="8"/>
  <c r="B36" i="8"/>
  <c r="L36" i="8"/>
  <c r="K36" i="8"/>
  <c r="L35" i="8"/>
  <c r="K35" i="8"/>
  <c r="M35" i="8" s="1"/>
  <c r="I35" i="8"/>
  <c r="H35" i="8"/>
  <c r="J35" i="8" s="1"/>
  <c r="F35" i="8"/>
  <c r="E35" i="8"/>
  <c r="C35" i="8"/>
  <c r="B35" i="8"/>
  <c r="L34" i="8"/>
  <c r="K34" i="8"/>
  <c r="M34" i="8" s="1"/>
  <c r="I34" i="8"/>
  <c r="J34" i="8" s="1"/>
  <c r="H34" i="8"/>
  <c r="F34" i="8"/>
  <c r="E34" i="8"/>
  <c r="C34" i="8"/>
  <c r="D34" i="8" s="1"/>
  <c r="B34" i="8"/>
  <c r="L33" i="8"/>
  <c r="K33" i="8"/>
  <c r="I33" i="8"/>
  <c r="H33" i="8"/>
  <c r="F33" i="8"/>
  <c r="E33" i="8"/>
  <c r="C33" i="8"/>
  <c r="B33" i="8"/>
  <c r="M36" i="8"/>
  <c r="J36" i="8"/>
  <c r="G34" i="8"/>
  <c r="G35" i="8"/>
  <c r="G36" i="8"/>
  <c r="D35" i="8"/>
  <c r="D36" i="8"/>
  <c r="M20" i="8"/>
  <c r="M21" i="8"/>
  <c r="M22" i="8"/>
  <c r="M23" i="8"/>
  <c r="M24" i="8"/>
  <c r="M25" i="8"/>
  <c r="M26" i="8"/>
  <c r="M27" i="8"/>
  <c r="M28" i="8"/>
  <c r="M29" i="8"/>
  <c r="M30" i="8"/>
  <c r="L20" i="8"/>
  <c r="L21" i="8"/>
  <c r="L22" i="8"/>
  <c r="L23" i="8"/>
  <c r="L24" i="8"/>
  <c r="L25" i="8"/>
  <c r="L26" i="8"/>
  <c r="L27" i="8"/>
  <c r="L28" i="8"/>
  <c r="L29" i="8"/>
  <c r="L30" i="8"/>
  <c r="K20" i="8"/>
  <c r="K21" i="8"/>
  <c r="K22" i="8"/>
  <c r="K23" i="8"/>
  <c r="K24" i="8"/>
  <c r="K25" i="8"/>
  <c r="K26" i="8"/>
  <c r="K27" i="8"/>
  <c r="K28" i="8"/>
  <c r="K29" i="8"/>
  <c r="K30" i="8"/>
  <c r="J20" i="8"/>
  <c r="J21" i="8"/>
  <c r="J22" i="8"/>
  <c r="J23" i="8"/>
  <c r="J24" i="8"/>
  <c r="J25" i="8"/>
  <c r="J26" i="8"/>
  <c r="J27" i="8"/>
  <c r="J28" i="8"/>
  <c r="J29" i="8"/>
  <c r="J30" i="8"/>
  <c r="G20" i="8"/>
  <c r="G21" i="8"/>
  <c r="G22" i="8"/>
  <c r="G23" i="8"/>
  <c r="G24" i="8"/>
  <c r="G25" i="8"/>
  <c r="G26" i="8"/>
  <c r="G27" i="8"/>
  <c r="G28" i="8"/>
  <c r="G29" i="8"/>
  <c r="G30" i="8"/>
  <c r="D20" i="8"/>
  <c r="D21" i="8"/>
  <c r="D22" i="8"/>
  <c r="D23" i="8"/>
  <c r="D24" i="8"/>
  <c r="D25" i="8"/>
  <c r="D26" i="8"/>
  <c r="D27" i="8"/>
  <c r="D28" i="8"/>
  <c r="D29" i="8"/>
  <c r="D30" i="8"/>
  <c r="M37" i="11" l="1"/>
  <c r="M34" i="11"/>
  <c r="E45" i="8"/>
  <c r="H44" i="8"/>
  <c r="E44" i="8"/>
  <c r="I37" i="8"/>
  <c r="E37" i="8"/>
  <c r="C37" i="8"/>
  <c r="L19" i="8"/>
  <c r="K19" i="8"/>
  <c r="J19" i="8"/>
  <c r="G19" i="8"/>
  <c r="D19" i="8"/>
  <c r="B37" i="8" l="1"/>
  <c r="D37" i="8" s="1"/>
  <c r="H37" i="8"/>
  <c r="J37" i="8" s="1"/>
  <c r="F37" i="8"/>
  <c r="G37" i="8" s="1"/>
  <c r="D33" i="8"/>
  <c r="J33" i="8"/>
  <c r="M19" i="8"/>
  <c r="G33" i="8"/>
  <c r="K37" i="8" l="1"/>
  <c r="L37" i="8"/>
  <c r="M33" i="8"/>
  <c r="M37" i="8" l="1"/>
</calcChain>
</file>

<file path=xl/sharedStrings.xml><?xml version="1.0" encoding="utf-8"?>
<sst xmlns="http://schemas.openxmlformats.org/spreadsheetml/2006/main" count="180" uniqueCount="99">
  <si>
    <t>JANUARY</t>
  </si>
  <si>
    <t>FEBRUARY</t>
  </si>
  <si>
    <t>MARCH</t>
  </si>
  <si>
    <t>APRIL</t>
  </si>
  <si>
    <t>MAY</t>
  </si>
  <si>
    <t>JUNE</t>
  </si>
  <si>
    <t>JULY</t>
  </si>
  <si>
    <t>AUGUST</t>
  </si>
  <si>
    <t>SEPTEMBER</t>
  </si>
  <si>
    <t>OCTOBER</t>
  </si>
  <si>
    <t>NOVEMBER</t>
  </si>
  <si>
    <t>DECEMBER</t>
  </si>
  <si>
    <t>Estimated Data Completeness % as of:</t>
  </si>
  <si>
    <t>As of QTR 1</t>
  </si>
  <si>
    <t>As of QTR 2</t>
  </si>
  <si>
    <t>As of QTR 3</t>
  </si>
  <si>
    <t>As of QTR 4</t>
  </si>
  <si>
    <t>Issue # 2</t>
  </si>
  <si>
    <t>Issue # 3</t>
  </si>
  <si>
    <t>Issue # 4</t>
  </si>
  <si>
    <t xml:space="preserve">Institutional </t>
  </si>
  <si>
    <t>Professional</t>
  </si>
  <si>
    <t>Dental</t>
  </si>
  <si>
    <t>QTR2</t>
  </si>
  <si>
    <t>QTR3</t>
  </si>
  <si>
    <t>QTR4</t>
  </si>
  <si>
    <t>TOTAL by QTR</t>
  </si>
  <si>
    <t xml:space="preserve">TOTAL  </t>
  </si>
  <si>
    <t>QTR1</t>
  </si>
  <si>
    <t>Date of Process: CY 2016</t>
  </si>
  <si>
    <t>Percent Complete for CY 2015 DOS</t>
  </si>
  <si>
    <t>% Complete</t>
  </si>
  <si>
    <t>Month of Process</t>
  </si>
  <si>
    <t>Total</t>
  </si>
  <si>
    <t xml:space="preserve">After conducting a reasonably diligent review of the data, documentation and information, I attest that it is accurate, complete and truthful.  I understand that whoever knowingly and willfully makes or causes to be made a false statement or representation on the reports may be prosecuted under the applicable state laws.  In addition, knowingly and willfully failing to fully and accurately disclose the information requested may result in denial of a request to participate, or where the entity already participates, a termination of a Plan's agreement or contract with the Wisconsin Department of Human Services (DHS).  Failure to sign a Certification Statement may result in DHS non-acceptance of this report.                                                                                                                        </t>
  </si>
  <si>
    <t>3.  ESTIMATED DATA COMPLETENESS</t>
  </si>
  <si>
    <t>4. DATA EXCLUSION ISSUES</t>
  </si>
  <si>
    <t>1.  ATTESTATION</t>
  </si>
  <si>
    <t>2.  ENCOUNTERS PROCESSED AND PERCENT PRICED</t>
  </si>
  <si>
    <t>2.  ENCOUNTERS PROCESS AND PERCENT PRICED</t>
  </si>
  <si>
    <t>4.   DATA EXCLUSION ISSUES</t>
  </si>
  <si>
    <t>DHS PRICED ENCOUNTERS CALCULATION</t>
  </si>
  <si>
    <t>Issue # 1:</t>
  </si>
  <si>
    <t>Percent Complete for CY 20__ DOS</t>
  </si>
  <si>
    <t>Date of Process: CY 20__</t>
  </si>
  <si>
    <t>Percent Complete for CY 2016 DOS</t>
  </si>
  <si>
    <t>MCO Quarterly Progress Report Schedule of Data Period Due Dates</t>
  </si>
  <si>
    <t>Due Date</t>
  </si>
  <si>
    <t>Target Rate-setting year</t>
  </si>
  <si>
    <t>#2 Percent Priced: Based on Date of Process</t>
  </si>
  <si>
    <t>#3 Data Completeness: Based Date of Service</t>
  </si>
  <si>
    <t>CY 2018</t>
  </si>
  <si>
    <t>CY 2015 and CY 2016</t>
  </si>
  <si>
    <t>CY 2017 Jan 1 -Mar 31</t>
  </si>
  <si>
    <t>CY 2019</t>
  </si>
  <si>
    <t>CY 2017 Jan 1 -Jun 30</t>
  </si>
  <si>
    <t>CY 2016 and CY 2017 Jan 1 - June 30</t>
  </si>
  <si>
    <t>CY 2017 Jan 1 -Sept 30</t>
  </si>
  <si>
    <t>CY 2016 and CY 2017 Jan 1 - Sept 30</t>
  </si>
  <si>
    <t>CY 2017 Jan 1 - Dec 31</t>
  </si>
  <si>
    <t>CY 2016 and CY 2017</t>
  </si>
  <si>
    <t>CY 2018 Jan 1-Mar 31</t>
  </si>
  <si>
    <t>CY 2020</t>
  </si>
  <si>
    <t>CY 2018 Jan 1 -Jun 30</t>
  </si>
  <si>
    <t>CY 2017 and CY 2018 Jan 1 - June 30</t>
  </si>
  <si>
    <t>CY 2018 Jan 1 -Sept 30</t>
  </si>
  <si>
    <t>CY 2017 and CY 2018 Jan 1 - Sept 30</t>
  </si>
  <si>
    <t>CY 2018 Jan 1 - Dec 31</t>
  </si>
  <si>
    <t>CY 2017 and CY 2018</t>
  </si>
  <si>
    <t>CY 2019 Jan 1-Mar 31</t>
  </si>
  <si>
    <r>
      <t>The</t>
    </r>
    <r>
      <rPr>
        <sz val="11"/>
        <rFont val="Calibri"/>
        <family val="2"/>
        <scheme val="minor"/>
      </rPr>
      <t xml:space="preserve"> MCO</t>
    </r>
    <r>
      <rPr>
        <sz val="11"/>
        <color theme="1"/>
        <rFont val="Calibri"/>
        <family val="2"/>
        <scheme val="minor"/>
      </rPr>
      <t xml:space="preserve"> CEO, CFO or their desigated authority is required to review the completed quarter progress report and sign per the attestation language presented progress report template. </t>
    </r>
    <r>
      <rPr>
        <sz val="11"/>
        <color rgb="FFFF0000"/>
        <rFont val="Calibri"/>
        <family val="2"/>
        <scheme val="minor"/>
      </rPr>
      <t xml:space="preserve"> Attestation by</t>
    </r>
    <r>
      <rPr>
        <i/>
        <sz val="11"/>
        <color rgb="FFFF0000"/>
        <rFont val="Calibri"/>
        <family val="2"/>
        <scheme val="minor"/>
      </rPr>
      <t xml:space="preserve"> signature</t>
    </r>
    <r>
      <rPr>
        <sz val="11"/>
        <color rgb="FFFF0000"/>
        <rFont val="Calibri"/>
        <family val="2"/>
        <scheme val="minor"/>
      </rPr>
      <t xml:space="preserve"> on the template itself is required.  </t>
    </r>
    <r>
      <rPr>
        <sz val="11"/>
        <color theme="1"/>
        <rFont val="Calibri"/>
        <family val="2"/>
        <scheme val="minor"/>
      </rPr>
      <t xml:space="preserve">The report is cumulative so a new signature is required each time the report is updated.  
</t>
    </r>
    <r>
      <rPr>
        <sz val="11"/>
        <rFont val="Calibri"/>
        <family val="2"/>
        <scheme val="minor"/>
      </rPr>
      <t>MCOs that serve both BadgerCare Plus and SSI members submit one conbined quarterly progress report for the MCO.</t>
    </r>
  </si>
  <si>
    <t>% Submitted for Pricing</t>
  </si>
  <si>
    <t xml:space="preserve">% Priced </t>
  </si>
  <si>
    <t xml:space="preserve">% Priced  </t>
  </si>
  <si>
    <t>MCOs submit the following based on date of process (DOP):
- MCO stated average (expected) monthly volume
- Actual average monthly volume
- Monthly processed and priced volume per transaction type (institutional, professional, dental)
The template will calculate quarterly volume and percent priced.  Refer to tab ‘DHS Priced Encounters Calc.’  Refer to tab ‘Schedule of Due Dates’ for DOP included for each submission.</t>
  </si>
  <si>
    <t xml:space="preserve">MCOs submit the following quarterly based on date of service (DOS):
- % submitted for pricing: estimated % of total dollar volume submitted compared to the total volume the MCO paid
- % priced: actual priced % of total dollars submitted 
The template will calculate % complete (% submitted * %  priced).  Refer to tab ‘Schedule of Due Dates’ for DOS included for each submission.
</t>
  </si>
  <si>
    <t>MCOs submit narrative identifying anomalies and/or data to be excluded for rate-setting.  The information is shared with the Department’s rate-setting actuary and needs to include enough specificity to exclude the least amount of data while maintaining integrity in the rate-setting process.</t>
  </si>
  <si>
    <r>
      <t xml:space="preserve">QUARTERY </t>
    </r>
    <r>
      <rPr>
        <b/>
        <sz val="16"/>
        <rFont val="Calibri"/>
        <family val="2"/>
        <scheme val="minor"/>
      </rPr>
      <t>MCO</t>
    </r>
    <r>
      <rPr>
        <b/>
        <sz val="16"/>
        <color theme="1"/>
        <rFont val="Calibri"/>
        <family val="2"/>
        <scheme val="minor"/>
      </rPr>
      <t xml:space="preserve"> PROGRESS REPORT INSTRUCTIONS</t>
    </r>
  </si>
  <si>
    <t xml:space="preserve">The completed template must be sent to the BFM email box: DHSDMSBFM@dhs.wisconsin.gov </t>
  </si>
  <si>
    <t>CY 2019 Jan 1 -Jun 30</t>
  </si>
  <si>
    <t>CY 2019 Jan 1 -Sept 30</t>
  </si>
  <si>
    <t>CY 2019 Jan 1 - Dec 31</t>
  </si>
  <si>
    <t>CY 2018 and CY 2019 Jan 1 - June 30</t>
  </si>
  <si>
    <t>CY 2018 and CY 2019 Jan 1 - Sept 30</t>
  </si>
  <si>
    <t>CY 2018 and CY 2019</t>
  </si>
  <si>
    <r>
      <rPr>
        <b/>
        <sz val="14"/>
        <rFont val="Calibri"/>
        <family val="2"/>
        <scheme val="minor"/>
      </rPr>
      <t xml:space="preserve">1. MCO </t>
    </r>
    <r>
      <rPr>
        <b/>
        <sz val="14"/>
        <color theme="1"/>
        <rFont val="Calibri"/>
        <family val="2"/>
        <scheme val="minor"/>
      </rPr>
      <t xml:space="preserve">QUARTERY ATTESTATION </t>
    </r>
  </si>
  <si>
    <r>
      <rPr>
        <b/>
        <sz val="11"/>
        <rFont val="Calibri"/>
        <family val="2"/>
        <scheme val="minor"/>
      </rPr>
      <t>MCO</t>
    </r>
    <r>
      <rPr>
        <b/>
        <sz val="11"/>
        <color theme="1"/>
        <rFont val="Calibri"/>
        <family val="2"/>
        <scheme val="minor"/>
      </rPr>
      <t xml:space="preserve"> Stated Average Monthly Volume</t>
    </r>
  </si>
  <si>
    <r>
      <t xml:space="preserve">Actual Average Monthly Volume  </t>
    </r>
    <r>
      <rPr>
        <sz val="11"/>
        <color rgb="FFFF0000"/>
        <rFont val="Calibri"/>
        <family val="2"/>
        <scheme val="minor"/>
      </rPr>
      <t>(be sure to exclude zeroes from the average calculation)</t>
    </r>
  </si>
  <si>
    <t>QTR#__  Name and Title (Print)______________________________________  Signature_____________________________  Date____________</t>
  </si>
  <si>
    <r>
      <t xml:space="preserve">CY 20__Quarterly </t>
    </r>
    <r>
      <rPr>
        <b/>
        <sz val="18"/>
        <rFont val="Calibri"/>
        <family val="2"/>
        <scheme val="minor"/>
      </rPr>
      <t>MCO</t>
    </r>
    <r>
      <rPr>
        <b/>
        <sz val="18"/>
        <color theme="1"/>
        <rFont val="Calibri"/>
        <family val="2"/>
        <scheme val="minor"/>
      </rPr>
      <t xml:space="preserve"> Progress Report (cumulative)</t>
    </r>
  </si>
  <si>
    <t>MCO NAME</t>
  </si>
  <si>
    <r>
      <t>QTR#2  Name and Title (Print)________Joe Smith, CEO Health Group____________________  Signature ___</t>
    </r>
    <r>
      <rPr>
        <b/>
        <sz val="11"/>
        <color rgb="FFFF0000"/>
        <rFont val="Blackadder ITC"/>
        <family val="5"/>
      </rPr>
      <t>Joe Smith</t>
    </r>
    <r>
      <rPr>
        <b/>
        <sz val="11"/>
        <color theme="1"/>
        <rFont val="Blackadder ITC"/>
        <family val="5"/>
      </rPr>
      <t>___</t>
    </r>
    <r>
      <rPr>
        <sz val="11"/>
        <color theme="1"/>
        <rFont val="Calibri"/>
        <family val="2"/>
        <scheme val="minor"/>
      </rPr>
      <t xml:space="preserve">  Date__7/20/2016______</t>
    </r>
  </si>
  <si>
    <r>
      <t xml:space="preserve">CY 2016 Quarterly </t>
    </r>
    <r>
      <rPr>
        <b/>
        <sz val="18"/>
        <rFont val="Calibri"/>
        <family val="2"/>
        <scheme val="minor"/>
      </rPr>
      <t xml:space="preserve">MCO </t>
    </r>
    <r>
      <rPr>
        <b/>
        <sz val="18"/>
        <color theme="1"/>
        <rFont val="Calibri"/>
        <family val="2"/>
        <scheme val="minor"/>
      </rPr>
      <t>Progress Report (cumulative)</t>
    </r>
  </si>
  <si>
    <t xml:space="preserve">MCOs submit this report quartery, filling in all the green shaded cells on the Template tab.  The report is cumulative for the Calendar Year.  The Template is due on April 30th, July 30th, October 30th, and January 30th. </t>
  </si>
  <si>
    <t>CY 2021</t>
  </si>
  <si>
    <t># Priced</t>
  </si>
  <si>
    <t># Processed</t>
  </si>
  <si>
    <t>% Priced</t>
  </si>
  <si>
    <r>
      <rPr>
        <sz val="16"/>
        <color theme="1"/>
        <rFont val="Calibri"/>
        <family val="2"/>
        <scheme val="minor"/>
      </rPr>
      <t xml:space="preserve">Percent Priced is a measure used by the Department to evaluate </t>
    </r>
    <r>
      <rPr>
        <sz val="16"/>
        <rFont val="Calibri"/>
        <family val="2"/>
        <scheme val="minor"/>
      </rPr>
      <t xml:space="preserve">MCO </t>
    </r>
    <r>
      <rPr>
        <sz val="16"/>
        <color theme="1"/>
        <rFont val="Calibri"/>
        <family val="2"/>
        <scheme val="minor"/>
      </rPr>
      <t xml:space="preserve">compliance with encounter submission requirements.  It is calculated by dividing the total number of priced encounters by the total number of encounters.  A higher percentage is desirable as it reflects a smaller proportion of encounters that are denied.  The formula that the Department uses to calculate Percent Priced is: 
(PRICED ENCOUNTERS where the Claim Status=P) / [(PRICED ENCOUNTERS where the Claim Status=P) + (PRICED ENCOUNTERS where the Claim Status=D)]
Encounters used for this for this calculation are limited to the following criteria:
• Header level encounter
• Active Indicator = Y
• Financial Indicator = Y
• Region Code = 70 or 72
• EOB Code not 0100 (Denied as a duplicate)
</t>
    </r>
    <r>
      <rPr>
        <sz val="16"/>
        <rFont val="Calibri"/>
        <family val="2"/>
        <scheme val="minor"/>
      </rPr>
      <t>This measure is calculated by Claim Type (Institutional, Professional and Dental) and as an aggregate of all claim types.  MCO</t>
    </r>
    <r>
      <rPr>
        <sz val="16"/>
        <color theme="1"/>
        <rFont val="Calibri"/>
        <family val="2"/>
        <scheme val="minor"/>
      </rPr>
      <t xml:space="preserve">s may deviate from this definition of Percent Priced as long as a justification is provided.  For example, an </t>
    </r>
    <r>
      <rPr>
        <sz val="16"/>
        <rFont val="Calibri"/>
        <family val="2"/>
        <scheme val="minor"/>
      </rPr>
      <t>MCO may have more of an ability to identify claims that are submitted multiple times to initially being denied on an encounter and therefore can remove multiple denied iterations from the denominator (# Processed columns on the progress report template).</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</si>
</sst>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sz val="11"/>
      <color rgb="FFFF0000"/>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6"/>
      <color theme="1"/>
      <name val="Calibri"/>
      <family val="2"/>
      <scheme val="minor"/>
    </font>
    <font>
      <i/>
      <sz val="11"/>
      <color rgb="FFFF0000"/>
      <name val="Calibri"/>
      <family val="2"/>
      <scheme val="minor"/>
    </font>
    <font>
      <b/>
      <sz val="16"/>
      <name val="Calibri"/>
      <family val="2"/>
      <scheme val="minor"/>
    </font>
    <font>
      <b/>
      <sz val="14"/>
      <name val="Calibri"/>
      <family val="2"/>
      <scheme val="minor"/>
    </font>
    <font>
      <b/>
      <sz val="11"/>
      <color theme="1"/>
      <name val="Blackadder ITC"/>
      <family val="5"/>
    </font>
    <font>
      <b/>
      <sz val="11"/>
      <color rgb="FFFF0000"/>
      <name val="Blackadder ITC"/>
      <family val="5"/>
    </font>
    <font>
      <sz val="16"/>
      <name val="Calibri"/>
      <family val="2"/>
      <scheme val="minor"/>
    </font>
    <font>
      <b/>
      <sz val="18"/>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0000"/>
        <bgColor indexed="64"/>
      </patternFill>
    </fill>
  </fills>
  <borders count="27">
    <border>
      <left/>
      <right/>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style="medium">
        <color indexed="64"/>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5">
    <xf numFmtId="0" fontId="0" fillId="0" borderId="0" xfId="0"/>
    <xf numFmtId="0" fontId="0" fillId="0" borderId="2" xfId="0" applyBorder="1"/>
    <xf numFmtId="0" fontId="0" fillId="5" borderId="2" xfId="0" applyFill="1" applyBorder="1" applyAlignment="1">
      <alignment wrapText="1"/>
    </xf>
    <xf numFmtId="0" fontId="0" fillId="2" borderId="2" xfId="0" applyFill="1" applyBorder="1" applyAlignment="1">
      <alignment wrapText="1"/>
    </xf>
    <xf numFmtId="0" fontId="0" fillId="6" borderId="2" xfId="0" applyFill="1" applyBorder="1" applyAlignment="1">
      <alignment wrapText="1"/>
    </xf>
    <xf numFmtId="0" fontId="0" fillId="5" borderId="1" xfId="0" applyFill="1" applyBorder="1" applyAlignment="1">
      <alignment wrapText="1"/>
    </xf>
    <xf numFmtId="0" fontId="0" fillId="5" borderId="3" xfId="0" applyFill="1" applyBorder="1" applyAlignment="1">
      <alignment wrapText="1"/>
    </xf>
    <xf numFmtId="0" fontId="0" fillId="6" borderId="1" xfId="0" applyFill="1" applyBorder="1" applyAlignment="1">
      <alignment wrapText="1"/>
    </xf>
    <xf numFmtId="0" fontId="0" fillId="6" borderId="3" xfId="0" applyFill="1" applyBorder="1" applyAlignment="1">
      <alignment wrapText="1"/>
    </xf>
    <xf numFmtId="0" fontId="0" fillId="2" borderId="1" xfId="0" applyFill="1" applyBorder="1" applyAlignment="1">
      <alignment wrapText="1"/>
    </xf>
    <xf numFmtId="0" fontId="0" fillId="2" borderId="3" xfId="0" applyFill="1" applyBorder="1" applyAlignment="1">
      <alignment wrapText="1"/>
    </xf>
    <xf numFmtId="0" fontId="0" fillId="4" borderId="9" xfId="0" applyFill="1" applyBorder="1" applyAlignment="1">
      <alignment wrapText="1"/>
    </xf>
    <xf numFmtId="0" fontId="0" fillId="4" borderId="9" xfId="0" applyFill="1" applyBorder="1"/>
    <xf numFmtId="0" fontId="0" fillId="0" borderId="0" xfId="0"/>
    <xf numFmtId="0" fontId="3" fillId="0" borderId="0" xfId="0" applyFont="1" applyFill="1" applyBorder="1" applyAlignment="1">
      <alignment wrapText="1"/>
    </xf>
    <xf numFmtId="0" fontId="0" fillId="0" borderId="2" xfId="0" applyBorder="1" applyAlignment="1">
      <alignment wrapText="1"/>
    </xf>
    <xf numFmtId="9" fontId="0" fillId="7" borderId="2" xfId="1" applyFont="1" applyFill="1" applyBorder="1"/>
    <xf numFmtId="0" fontId="0" fillId="0" borderId="18" xfId="0" applyBorder="1" applyAlignment="1">
      <alignment wrapText="1"/>
    </xf>
    <xf numFmtId="9" fontId="0" fillId="7" borderId="19" xfId="1" applyFont="1" applyFill="1" applyBorder="1"/>
    <xf numFmtId="0" fontId="0" fillId="0" borderId="20" xfId="0" applyBorder="1" applyAlignment="1">
      <alignment wrapText="1"/>
    </xf>
    <xf numFmtId="3" fontId="0" fillId="8" borderId="1" xfId="0" applyNumberFormat="1" applyFill="1" applyBorder="1"/>
    <xf numFmtId="3" fontId="0" fillId="8" borderId="2" xfId="0" applyNumberFormat="1" applyFill="1" applyBorder="1"/>
    <xf numFmtId="3" fontId="0" fillId="8" borderId="4" xfId="0" applyNumberFormat="1" applyFill="1" applyBorder="1"/>
    <xf numFmtId="3" fontId="0" fillId="8" borderId="5" xfId="0" applyNumberFormat="1" applyFill="1" applyBorder="1"/>
    <xf numFmtId="0" fontId="0" fillId="0" borderId="0" xfId="0" applyBorder="1" applyAlignment="1">
      <alignment horizontal="left" vertical="center" wrapText="1"/>
    </xf>
    <xf numFmtId="0" fontId="0" fillId="0" borderId="0" xfId="0" applyBorder="1" applyAlignment="1">
      <alignment wrapText="1"/>
    </xf>
    <xf numFmtId="0" fontId="3" fillId="0" borderId="0" xfId="0" applyFont="1" applyFill="1" applyBorder="1" applyAlignment="1"/>
    <xf numFmtId="9" fontId="0" fillId="8" borderId="2" xfId="1" applyFont="1" applyFill="1" applyBorder="1"/>
    <xf numFmtId="0" fontId="5" fillId="0" borderId="0" xfId="0" applyFont="1"/>
    <xf numFmtId="0" fontId="0" fillId="0" borderId="18" xfId="0" applyBorder="1"/>
    <xf numFmtId="0" fontId="2" fillId="0" borderId="18" xfId="0" applyFont="1" applyFill="1" applyBorder="1" applyAlignment="1">
      <alignment wrapText="1"/>
    </xf>
    <xf numFmtId="9" fontId="0" fillId="7" borderId="3" xfId="1" applyFont="1" applyFill="1" applyBorder="1"/>
    <xf numFmtId="3" fontId="0" fillId="7" borderId="1" xfId="0" applyNumberFormat="1" applyFill="1" applyBorder="1"/>
    <xf numFmtId="3" fontId="0" fillId="7" borderId="2" xfId="0" applyNumberFormat="1" applyFill="1" applyBorder="1"/>
    <xf numFmtId="3" fontId="2" fillId="7" borderId="2" xfId="0" applyNumberFormat="1" applyFont="1" applyFill="1" applyBorder="1"/>
    <xf numFmtId="0" fontId="2" fillId="0" borderId="2" xfId="0" applyFont="1" applyFill="1" applyBorder="1"/>
    <xf numFmtId="3" fontId="0" fillId="7" borderId="18" xfId="0" applyNumberFormat="1" applyFill="1" applyBorder="1"/>
    <xf numFmtId="9" fontId="0" fillId="7" borderId="21" xfId="1" applyFont="1" applyFill="1" applyBorder="1"/>
    <xf numFmtId="9" fontId="0" fillId="7" borderId="22" xfId="1" applyFont="1" applyFill="1" applyBorder="1"/>
    <xf numFmtId="3" fontId="3" fillId="8" borderId="23" xfId="0" applyNumberFormat="1" applyFont="1" applyFill="1" applyBorder="1" applyAlignment="1">
      <alignment wrapText="1"/>
    </xf>
    <xf numFmtId="0" fontId="2" fillId="0" borderId="23" xfId="0" applyFont="1" applyFill="1" applyBorder="1" applyAlignment="1">
      <alignment wrapText="1"/>
    </xf>
    <xf numFmtId="0" fontId="2" fillId="0" borderId="24" xfId="0" applyFont="1" applyBorder="1"/>
    <xf numFmtId="0" fontId="2" fillId="0" borderId="24" xfId="0" applyFont="1" applyBorder="1" applyAlignment="1">
      <alignment wrapText="1"/>
    </xf>
    <xf numFmtId="164" fontId="0" fillId="9" borderId="25" xfId="0" applyNumberFormat="1" applyFill="1" applyBorder="1"/>
    <xf numFmtId="0" fontId="0" fillId="9" borderId="25" xfId="0" applyFill="1" applyBorder="1"/>
    <xf numFmtId="164" fontId="0" fillId="3" borderId="25" xfId="0" applyNumberFormat="1" applyFill="1" applyBorder="1"/>
    <xf numFmtId="0" fontId="0" fillId="3" borderId="25" xfId="0" applyFill="1" applyBorder="1"/>
    <xf numFmtId="164" fontId="0" fillId="10" borderId="25" xfId="0" applyNumberFormat="1" applyFill="1" applyBorder="1"/>
    <xf numFmtId="0" fontId="0" fillId="10" borderId="25" xfId="0" applyFill="1" applyBorder="1"/>
    <xf numFmtId="164" fontId="0" fillId="11" borderId="25" xfId="0" applyNumberFormat="1" applyFill="1" applyBorder="1"/>
    <xf numFmtId="0" fontId="0" fillId="11" borderId="25" xfId="0" applyFill="1" applyBorder="1"/>
    <xf numFmtId="164" fontId="0" fillId="9" borderId="26" xfId="0" applyNumberFormat="1" applyFill="1" applyBorder="1"/>
    <xf numFmtId="0" fontId="0" fillId="9" borderId="26" xfId="0" applyFill="1" applyBorder="1"/>
    <xf numFmtId="9" fontId="2" fillId="7" borderId="21" xfId="1" applyFont="1" applyFill="1" applyBorder="1"/>
    <xf numFmtId="9" fontId="2" fillId="7" borderId="22" xfId="1" applyFont="1" applyFill="1" applyBorder="1"/>
    <xf numFmtId="0" fontId="8" fillId="0" borderId="6" xfId="0" applyFont="1" applyBorder="1" applyAlignment="1">
      <alignment wrapText="1"/>
    </xf>
    <xf numFmtId="0" fontId="9" fillId="0" borderId="8" xfId="0" applyFont="1" applyBorder="1" applyAlignment="1">
      <alignment wrapText="1"/>
    </xf>
    <xf numFmtId="0" fontId="9" fillId="0" borderId="16" xfId="0" applyFont="1" applyBorder="1" applyAlignment="1">
      <alignment wrapText="1"/>
    </xf>
    <xf numFmtId="0" fontId="9" fillId="0" borderId="17" xfId="0" applyFont="1" applyBorder="1" applyAlignment="1">
      <alignment wrapText="1"/>
    </xf>
    <xf numFmtId="0" fontId="7" fillId="3" borderId="6" xfId="0" applyFont="1" applyFill="1" applyBorder="1" applyAlignment="1">
      <alignment horizontal="center" wrapText="1"/>
    </xf>
    <xf numFmtId="0" fontId="7" fillId="3" borderId="8" xfId="0" applyFont="1" applyFill="1" applyBorder="1" applyAlignment="1">
      <alignment horizontal="center" wrapText="1"/>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6" fillId="3" borderId="6" xfId="0" applyFont="1" applyFill="1" applyBorder="1" applyAlignment="1">
      <alignment horizontal="center" wrapText="1"/>
    </xf>
    <xf numFmtId="0" fontId="0" fillId="0" borderId="8"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0" fillId="8" borderId="2" xfId="0" applyFill="1" applyBorder="1" applyAlignment="1">
      <alignment wrapText="1"/>
    </xf>
    <xf numFmtId="0" fontId="2" fillId="0" borderId="2" xfId="0" applyFont="1" applyBorder="1" applyAlignment="1">
      <alignment horizontal="left" wrapText="1"/>
    </xf>
    <xf numFmtId="0" fontId="2" fillId="0" borderId="9" xfId="0" applyFont="1" applyBorder="1" applyAlignment="1">
      <alignment horizontal="left" wrapText="1"/>
    </xf>
    <xf numFmtId="0" fontId="3" fillId="3" borderId="2" xfId="0" applyFont="1" applyFill="1" applyBorder="1" applyAlignment="1">
      <alignment wrapText="1"/>
    </xf>
    <xf numFmtId="0" fontId="0" fillId="3" borderId="2" xfId="0" applyFill="1" applyBorder="1" applyAlignment="1">
      <alignment wrapText="1"/>
    </xf>
    <xf numFmtId="0" fontId="3" fillId="3" borderId="10" xfId="0" applyFont="1" applyFill="1" applyBorder="1" applyAlignment="1">
      <alignment wrapText="1"/>
    </xf>
    <xf numFmtId="0" fontId="0" fillId="3" borderId="11" xfId="0" applyFill="1" applyBorder="1" applyAlignment="1">
      <alignment wrapText="1"/>
    </xf>
    <xf numFmtId="0" fontId="0" fillId="3" borderId="12" xfId="0" applyFill="1" applyBorder="1" applyAlignment="1">
      <alignment wrapText="1"/>
    </xf>
    <xf numFmtId="0" fontId="2" fillId="8" borderId="10" xfId="0" applyFont="1" applyFill="1" applyBorder="1" applyAlignment="1">
      <alignment horizontal="center" wrapText="1"/>
    </xf>
    <xf numFmtId="0" fontId="2" fillId="8" borderId="11" xfId="0" applyFont="1" applyFill="1" applyBorder="1" applyAlignment="1">
      <alignment horizontal="center" wrapText="1"/>
    </xf>
    <xf numFmtId="0" fontId="0" fillId="8" borderId="11" xfId="0" applyFill="1" applyBorder="1" applyAlignment="1">
      <alignment wrapText="1"/>
    </xf>
    <xf numFmtId="0" fontId="0" fillId="8" borderId="12" xfId="0" applyFill="1" applyBorder="1" applyAlignment="1">
      <alignment wrapText="1"/>
    </xf>
    <xf numFmtId="0" fontId="0" fillId="5" borderId="6" xfId="0" applyFill="1" applyBorder="1" applyAlignment="1">
      <alignment horizontal="center" wrapText="1"/>
    </xf>
    <xf numFmtId="0" fontId="0" fillId="5" borderId="7" xfId="0" applyFill="1" applyBorder="1" applyAlignment="1">
      <alignment horizontal="center" wrapText="1"/>
    </xf>
    <xf numFmtId="0" fontId="0" fillId="5" borderId="8" xfId="0" applyFill="1" applyBorder="1" applyAlignment="1">
      <alignment horizontal="center" wrapText="1"/>
    </xf>
    <xf numFmtId="0" fontId="0" fillId="6" borderId="6" xfId="0" applyFill="1" applyBorder="1" applyAlignment="1">
      <alignment horizontal="center" wrapText="1"/>
    </xf>
    <xf numFmtId="0" fontId="0" fillId="6" borderId="7" xfId="0" applyFill="1" applyBorder="1" applyAlignment="1">
      <alignment horizontal="center" wrapText="1"/>
    </xf>
    <xf numFmtId="0" fontId="0" fillId="6" borderId="8"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2" fillId="3" borderId="10" xfId="0" applyFont="1" applyFill="1" applyBorder="1" applyAlignment="1">
      <alignment horizontal="center" wrapText="1"/>
    </xf>
    <xf numFmtId="0" fontId="2" fillId="0" borderId="18" xfId="0" applyFont="1" applyBorder="1" applyAlignment="1">
      <alignment horizontal="center" wrapText="1"/>
    </xf>
    <xf numFmtId="0" fontId="0" fillId="0" borderId="2" xfId="0" applyBorder="1" applyAlignment="1">
      <alignment horizontal="center" wrapText="1"/>
    </xf>
    <xf numFmtId="0" fontId="0" fillId="8" borderId="18" xfId="0" applyFill="1" applyBorder="1" applyAlignment="1">
      <alignment wrapText="1"/>
    </xf>
    <xf numFmtId="0" fontId="0" fillId="8" borderId="6" xfId="0" applyFill="1" applyBorder="1" applyAlignment="1">
      <alignment horizontal="left" vertical="center" wrapText="1"/>
    </xf>
    <xf numFmtId="0" fontId="0" fillId="0" borderId="7" xfId="0" applyBorder="1" applyAlignment="1">
      <alignment wrapText="1"/>
    </xf>
    <xf numFmtId="0" fontId="0" fillId="0" borderId="8" xfId="0" applyBorder="1" applyAlignment="1">
      <alignment wrapText="1"/>
    </xf>
    <xf numFmtId="0" fontId="0" fillId="0" borderId="16" xfId="0" applyBorder="1" applyAlignment="1">
      <alignment wrapText="1"/>
    </xf>
    <xf numFmtId="0" fontId="0" fillId="0" borderId="13" xfId="0" applyBorder="1" applyAlignment="1">
      <alignment wrapText="1"/>
    </xf>
    <xf numFmtId="0" fontId="0" fillId="0" borderId="17" xfId="0" applyBorder="1" applyAlignment="1">
      <alignment wrapText="1"/>
    </xf>
    <xf numFmtId="0" fontId="4" fillId="8" borderId="10" xfId="0" applyFont="1" applyFill="1" applyBorder="1" applyAlignment="1">
      <alignment horizontal="center" wrapText="1"/>
    </xf>
    <xf numFmtId="0" fontId="0" fillId="8" borderId="11" xfId="0" applyFill="1" applyBorder="1" applyAlignment="1">
      <alignment horizontal="center" wrapText="1"/>
    </xf>
    <xf numFmtId="0" fontId="0" fillId="8" borderId="12" xfId="0" applyFill="1" applyBorder="1" applyAlignment="1">
      <alignment horizontal="center" wrapText="1"/>
    </xf>
    <xf numFmtId="0" fontId="13" fillId="3" borderId="10" xfId="0" applyFont="1" applyFill="1" applyBorder="1" applyAlignment="1">
      <alignment wrapText="1"/>
    </xf>
    <xf numFmtId="0" fontId="9" fillId="3" borderId="11" xfId="0" applyFont="1" applyFill="1" applyBorder="1" applyAlignment="1">
      <alignment wrapText="1"/>
    </xf>
    <xf numFmtId="0" fontId="9" fillId="3" borderId="12" xfId="0" applyFont="1" applyFill="1" applyBorder="1" applyAlignment="1">
      <alignment wrapText="1"/>
    </xf>
    <xf numFmtId="0" fontId="2" fillId="8" borderId="10" xfId="0" applyFont="1" applyFill="1" applyBorder="1" applyAlignment="1">
      <alignment horizontal="left" wrapText="1"/>
    </xf>
    <xf numFmtId="0" fontId="2" fillId="8" borderId="11" xfId="0" applyFont="1" applyFill="1" applyBorder="1" applyAlignment="1">
      <alignment horizontal="left" wrapText="1"/>
    </xf>
    <xf numFmtId="0" fontId="2" fillId="8" borderId="12" xfId="0" applyFont="1" applyFill="1" applyBorder="1" applyAlignment="1">
      <alignment horizontal="left" wrapText="1"/>
    </xf>
    <xf numFmtId="0" fontId="0" fillId="7" borderId="6" xfId="0" applyFill="1" applyBorder="1" applyAlignment="1">
      <alignment horizontal="left" vertical="center" wrapText="1"/>
    </xf>
    <xf numFmtId="0" fontId="0" fillId="7" borderId="7" xfId="0" applyFill="1" applyBorder="1" applyAlignment="1">
      <alignment horizontal="left" vertical="center" wrapText="1"/>
    </xf>
    <xf numFmtId="0" fontId="0" fillId="7" borderId="7" xfId="0" applyFill="1" applyBorder="1" applyAlignment="1">
      <alignment wrapText="1"/>
    </xf>
    <xf numFmtId="0" fontId="0" fillId="7" borderId="8" xfId="0" applyFill="1" applyBorder="1" applyAlignment="1">
      <alignment wrapText="1"/>
    </xf>
    <xf numFmtId="0" fontId="0" fillId="7" borderId="14" xfId="0" applyFill="1" applyBorder="1" applyAlignment="1">
      <alignment horizontal="left" vertical="center" wrapText="1"/>
    </xf>
    <xf numFmtId="0" fontId="0" fillId="7" borderId="0" xfId="0" applyFill="1" applyBorder="1" applyAlignment="1">
      <alignment horizontal="left" vertical="center" wrapText="1"/>
    </xf>
    <xf numFmtId="0" fontId="0" fillId="7" borderId="0" xfId="0" applyFill="1" applyBorder="1" applyAlignment="1">
      <alignment wrapText="1"/>
    </xf>
    <xf numFmtId="0" fontId="0" fillId="7" borderId="15" xfId="0" applyFill="1" applyBorder="1" applyAlignment="1">
      <alignment wrapText="1"/>
    </xf>
    <xf numFmtId="0" fontId="0" fillId="7" borderId="16" xfId="0" applyFill="1" applyBorder="1" applyAlignment="1">
      <alignment horizontal="left" vertical="center" wrapText="1"/>
    </xf>
    <xf numFmtId="0" fontId="0" fillId="7" borderId="13" xfId="0" applyFill="1" applyBorder="1" applyAlignment="1">
      <alignment horizontal="left" vertical="center" wrapText="1"/>
    </xf>
    <xf numFmtId="0" fontId="0" fillId="7" borderId="13" xfId="0" applyFill="1" applyBorder="1" applyAlignment="1">
      <alignment wrapText="1"/>
    </xf>
    <xf numFmtId="0" fontId="0" fillId="7" borderId="17" xfId="0" applyFill="1" applyBorder="1" applyAlignment="1">
      <alignment wrapText="1"/>
    </xf>
    <xf numFmtId="0" fontId="0" fillId="0" borderId="0" xfId="0" applyAlignment="1">
      <alignment wrapText="1"/>
    </xf>
    <xf numFmtId="0" fontId="7" fillId="3" borderId="7" xfId="0" applyFont="1" applyFill="1" applyBorder="1" applyAlignment="1">
      <alignment horizontal="center" wrapText="1"/>
    </xf>
    <xf numFmtId="0" fontId="7" fillId="3" borderId="13"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workbookViewId="0">
      <pane ySplit="4" topLeftCell="A7" activePane="bottomLeft" state="frozen"/>
      <selection pane="bottomLeft" activeCell="E8" sqref="E8"/>
    </sheetView>
  </sheetViews>
  <sheetFormatPr defaultColWidth="8.88671875" defaultRowHeight="14.4" x14ac:dyDescent="0.3"/>
  <cols>
    <col min="1" max="1" width="43.33203125" style="13" customWidth="1"/>
    <col min="2" max="2" width="65" style="13" bestFit="1" customWidth="1"/>
    <col min="3" max="16384" width="8.88671875" style="13"/>
  </cols>
  <sheetData>
    <row r="1" spans="1:2" x14ac:dyDescent="0.3">
      <c r="A1" s="59" t="s">
        <v>77</v>
      </c>
      <c r="B1" s="60"/>
    </row>
    <row r="2" spans="1:2" ht="15" thickBot="1" x14ac:dyDescent="0.35">
      <c r="A2" s="61"/>
      <c r="B2" s="62"/>
    </row>
    <row r="3" spans="1:2" x14ac:dyDescent="0.3">
      <c r="A3" s="63" t="s">
        <v>93</v>
      </c>
      <c r="B3" s="64"/>
    </row>
    <row r="4" spans="1:2" ht="15" thickBot="1" x14ac:dyDescent="0.35">
      <c r="A4" s="65"/>
      <c r="B4" s="66"/>
    </row>
    <row r="5" spans="1:2" ht="141" customHeight="1" x14ac:dyDescent="0.3">
      <c r="A5" s="29" t="s">
        <v>37</v>
      </c>
      <c r="B5" s="17" t="s">
        <v>70</v>
      </c>
    </row>
    <row r="6" spans="1:2" ht="147" customHeight="1" x14ac:dyDescent="0.3">
      <c r="A6" s="1" t="s">
        <v>39</v>
      </c>
      <c r="B6" s="15" t="s">
        <v>74</v>
      </c>
    </row>
    <row r="7" spans="1:2" ht="147" customHeight="1" x14ac:dyDescent="0.3">
      <c r="A7" s="1" t="s">
        <v>35</v>
      </c>
      <c r="B7" s="15" t="s">
        <v>75</v>
      </c>
    </row>
    <row r="8" spans="1:2" ht="58.2" thickBot="1" x14ac:dyDescent="0.35">
      <c r="A8" s="1" t="s">
        <v>40</v>
      </c>
      <c r="B8" s="15" t="s">
        <v>76</v>
      </c>
    </row>
    <row r="9" spans="1:2" x14ac:dyDescent="0.3">
      <c r="A9" s="55" t="s">
        <v>78</v>
      </c>
      <c r="B9" s="56"/>
    </row>
    <row r="10" spans="1:2" ht="15" thickBot="1" x14ac:dyDescent="0.35">
      <c r="A10" s="57"/>
      <c r="B10" s="58"/>
    </row>
  </sheetData>
  <mergeCells count="3">
    <mergeCell ref="A9:B10"/>
    <mergeCell ref="A1:B2"/>
    <mergeCell ref="A3:B4"/>
  </mergeCells>
  <printOptions horizontalCentered="1"/>
  <pageMargins left="0.7" right="0.7" top="0.75" bottom="0.75" header="0.3" footer="0.3"/>
  <pageSetup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C18" sqref="C18"/>
    </sheetView>
  </sheetViews>
  <sheetFormatPr defaultColWidth="8.88671875" defaultRowHeight="14.4" x14ac:dyDescent="0.3"/>
  <cols>
    <col min="1" max="1" width="15.109375" style="13" bestFit="1" customWidth="1"/>
    <col min="2" max="2" width="8.88671875" style="13"/>
    <col min="3" max="3" width="25.33203125" style="13" customWidth="1"/>
    <col min="4" max="4" width="30.6640625" style="13" bestFit="1" customWidth="1"/>
    <col min="5" max="16384" width="8.88671875" style="13"/>
  </cols>
  <sheetData>
    <row r="1" spans="1:4" ht="15.75" thickBot="1" x14ac:dyDescent="0.3">
      <c r="A1" s="67" t="s">
        <v>46</v>
      </c>
      <c r="B1" s="68"/>
      <c r="C1" s="68"/>
      <c r="D1" s="69"/>
    </row>
    <row r="2" spans="1:4" ht="63.6" customHeight="1" x14ac:dyDescent="0.3">
      <c r="A2" s="41" t="s">
        <v>47</v>
      </c>
      <c r="B2" s="42" t="s">
        <v>48</v>
      </c>
      <c r="C2" s="42" t="s">
        <v>49</v>
      </c>
      <c r="D2" s="42" t="s">
        <v>50</v>
      </c>
    </row>
    <row r="3" spans="1:4" x14ac:dyDescent="0.3">
      <c r="A3" s="43">
        <v>42855</v>
      </c>
      <c r="B3" s="44" t="s">
        <v>51</v>
      </c>
      <c r="C3" s="44" t="s">
        <v>53</v>
      </c>
      <c r="D3" s="44" t="s">
        <v>52</v>
      </c>
    </row>
    <row r="4" spans="1:4" ht="15" x14ac:dyDescent="0.25">
      <c r="A4" s="45">
        <v>42946</v>
      </c>
      <c r="B4" s="46" t="s">
        <v>54</v>
      </c>
      <c r="C4" s="46" t="s">
        <v>55</v>
      </c>
      <c r="D4" s="46" t="s">
        <v>56</v>
      </c>
    </row>
    <row r="5" spans="1:4" ht="15" x14ac:dyDescent="0.25">
      <c r="A5" s="47">
        <v>43038</v>
      </c>
      <c r="B5" s="48" t="s">
        <v>54</v>
      </c>
      <c r="C5" s="48" t="s">
        <v>57</v>
      </c>
      <c r="D5" s="48" t="s">
        <v>58</v>
      </c>
    </row>
    <row r="6" spans="1:4" ht="15" x14ac:dyDescent="0.25">
      <c r="A6" s="49">
        <v>43130</v>
      </c>
      <c r="B6" s="50" t="s">
        <v>54</v>
      </c>
      <c r="C6" s="50" t="s">
        <v>59</v>
      </c>
      <c r="D6" s="50" t="s">
        <v>60</v>
      </c>
    </row>
    <row r="7" spans="1:4" ht="15" x14ac:dyDescent="0.25">
      <c r="A7" s="43">
        <v>43220</v>
      </c>
      <c r="B7" s="44" t="s">
        <v>54</v>
      </c>
      <c r="C7" s="44" t="s">
        <v>61</v>
      </c>
      <c r="D7" s="44" t="s">
        <v>60</v>
      </c>
    </row>
    <row r="8" spans="1:4" ht="15" x14ac:dyDescent="0.25">
      <c r="A8" s="45">
        <v>43311</v>
      </c>
      <c r="B8" s="46" t="s">
        <v>62</v>
      </c>
      <c r="C8" s="46" t="s">
        <v>63</v>
      </c>
      <c r="D8" s="46" t="s">
        <v>64</v>
      </c>
    </row>
    <row r="9" spans="1:4" ht="15" x14ac:dyDescent="0.25">
      <c r="A9" s="47">
        <v>43403</v>
      </c>
      <c r="B9" s="48" t="s">
        <v>62</v>
      </c>
      <c r="C9" s="48" t="s">
        <v>65</v>
      </c>
      <c r="D9" s="48" t="s">
        <v>66</v>
      </c>
    </row>
    <row r="10" spans="1:4" ht="15" x14ac:dyDescent="0.25">
      <c r="A10" s="49">
        <v>43495</v>
      </c>
      <c r="B10" s="50" t="s">
        <v>62</v>
      </c>
      <c r="C10" s="50" t="s">
        <v>67</v>
      </c>
      <c r="D10" s="50" t="s">
        <v>68</v>
      </c>
    </row>
    <row r="11" spans="1:4" ht="15" thickBot="1" x14ac:dyDescent="0.35">
      <c r="A11" s="51">
        <v>43585</v>
      </c>
      <c r="B11" s="52" t="s">
        <v>62</v>
      </c>
      <c r="C11" s="52" t="s">
        <v>69</v>
      </c>
      <c r="D11" s="52" t="s">
        <v>68</v>
      </c>
    </row>
    <row r="12" spans="1:4" x14ac:dyDescent="0.3">
      <c r="A12" s="45">
        <v>43676</v>
      </c>
      <c r="B12" s="46" t="s">
        <v>94</v>
      </c>
      <c r="C12" s="46" t="s">
        <v>79</v>
      </c>
      <c r="D12" s="46" t="s">
        <v>82</v>
      </c>
    </row>
    <row r="13" spans="1:4" ht="15" x14ac:dyDescent="0.25">
      <c r="A13" s="47">
        <v>43768</v>
      </c>
      <c r="B13" s="48" t="s">
        <v>94</v>
      </c>
      <c r="C13" s="48" t="s">
        <v>80</v>
      </c>
      <c r="D13" s="48" t="s">
        <v>83</v>
      </c>
    </row>
    <row r="14" spans="1:4" x14ac:dyDescent="0.3">
      <c r="A14" s="49">
        <v>43860</v>
      </c>
      <c r="B14" s="50" t="s">
        <v>94</v>
      </c>
      <c r="C14" s="50" t="s">
        <v>81</v>
      </c>
      <c r="D14" s="50" t="s">
        <v>84</v>
      </c>
    </row>
  </sheetData>
  <mergeCells count="1">
    <mergeCell ref="A1:D1"/>
  </mergeCells>
  <printOptions gridLines="1"/>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9" workbookViewId="0">
      <selection activeCell="H15" sqref="H15"/>
    </sheetView>
  </sheetViews>
  <sheetFormatPr defaultColWidth="8.88671875" defaultRowHeight="14.4" x14ac:dyDescent="0.3"/>
  <cols>
    <col min="1" max="10" width="10.6640625" style="13" customWidth="1"/>
    <col min="11" max="11" width="8.88671875" style="13"/>
    <col min="12" max="12" width="10.6640625" style="13" customWidth="1"/>
    <col min="13" max="16384" width="8.88671875" style="13"/>
  </cols>
  <sheetData>
    <row r="1" spans="1:21" ht="34.950000000000003" customHeight="1" thickBot="1" x14ac:dyDescent="0.5">
      <c r="A1" s="101" t="s">
        <v>89</v>
      </c>
      <c r="B1" s="102"/>
      <c r="C1" s="102"/>
      <c r="D1" s="102"/>
      <c r="E1" s="102"/>
      <c r="F1" s="102"/>
      <c r="G1" s="102"/>
      <c r="H1" s="102"/>
      <c r="I1" s="102"/>
      <c r="J1" s="102"/>
      <c r="K1" s="102"/>
      <c r="L1" s="102"/>
      <c r="M1" s="103"/>
    </row>
    <row r="2" spans="1:21" ht="15.75" thickBot="1" x14ac:dyDescent="0.3"/>
    <row r="3" spans="1:21" ht="15.6" thickBot="1" x14ac:dyDescent="0.4">
      <c r="A3" s="104" t="s">
        <v>90</v>
      </c>
      <c r="B3" s="105"/>
      <c r="C3" s="106"/>
    </row>
    <row r="4" spans="1:21" ht="15.75" thickBot="1" x14ac:dyDescent="0.3">
      <c r="A4" s="107"/>
      <c r="B4" s="108"/>
      <c r="C4" s="109"/>
    </row>
    <row r="5" spans="1:21" ht="15.75" thickBot="1" x14ac:dyDescent="0.3"/>
    <row r="6" spans="1:21" ht="15.6" thickBot="1" x14ac:dyDescent="0.4">
      <c r="A6" s="75" t="s">
        <v>85</v>
      </c>
      <c r="B6" s="76"/>
      <c r="C6" s="76"/>
      <c r="D6" s="76"/>
      <c r="E6" s="76"/>
      <c r="F6" s="76"/>
      <c r="G6" s="76"/>
      <c r="H6" s="76"/>
      <c r="I6" s="76"/>
      <c r="J6" s="76"/>
      <c r="K6" s="76"/>
      <c r="L6" s="76"/>
      <c r="M6" s="77"/>
    </row>
    <row r="7" spans="1:21" x14ac:dyDescent="0.3">
      <c r="A7" s="110" t="s">
        <v>34</v>
      </c>
      <c r="B7" s="111"/>
      <c r="C7" s="111"/>
      <c r="D7" s="111"/>
      <c r="E7" s="111"/>
      <c r="F7" s="111"/>
      <c r="G7" s="111"/>
      <c r="H7" s="111"/>
      <c r="I7" s="111"/>
      <c r="J7" s="111"/>
      <c r="K7" s="111"/>
      <c r="L7" s="112"/>
      <c r="M7" s="113"/>
    </row>
    <row r="8" spans="1:21" x14ac:dyDescent="0.3">
      <c r="A8" s="114"/>
      <c r="B8" s="115"/>
      <c r="C8" s="115"/>
      <c r="D8" s="115"/>
      <c r="E8" s="115"/>
      <c r="F8" s="115"/>
      <c r="G8" s="115"/>
      <c r="H8" s="115"/>
      <c r="I8" s="115"/>
      <c r="J8" s="115"/>
      <c r="K8" s="115"/>
      <c r="L8" s="116"/>
      <c r="M8" s="117"/>
    </row>
    <row r="9" spans="1:21" x14ac:dyDescent="0.3">
      <c r="A9" s="114"/>
      <c r="B9" s="115"/>
      <c r="C9" s="115"/>
      <c r="D9" s="115"/>
      <c r="E9" s="115"/>
      <c r="F9" s="115"/>
      <c r="G9" s="115"/>
      <c r="H9" s="115"/>
      <c r="I9" s="115"/>
      <c r="J9" s="115"/>
      <c r="K9" s="115"/>
      <c r="L9" s="116"/>
      <c r="M9" s="117"/>
    </row>
    <row r="10" spans="1:21" ht="45.6" customHeight="1" thickBot="1" x14ac:dyDescent="0.35">
      <c r="A10" s="118"/>
      <c r="B10" s="119"/>
      <c r="C10" s="119"/>
      <c r="D10" s="119"/>
      <c r="E10" s="119"/>
      <c r="F10" s="119"/>
      <c r="G10" s="119"/>
      <c r="H10" s="119"/>
      <c r="I10" s="119"/>
      <c r="J10" s="119"/>
      <c r="K10" s="119"/>
      <c r="L10" s="120"/>
      <c r="M10" s="121"/>
    </row>
    <row r="11" spans="1:21" x14ac:dyDescent="0.3">
      <c r="A11" s="95" t="s">
        <v>88</v>
      </c>
      <c r="B11" s="96"/>
      <c r="C11" s="96"/>
      <c r="D11" s="96"/>
      <c r="E11" s="96"/>
      <c r="F11" s="96"/>
      <c r="G11" s="96"/>
      <c r="H11" s="96"/>
      <c r="I11" s="96"/>
      <c r="J11" s="96"/>
      <c r="K11" s="96"/>
      <c r="L11" s="96"/>
      <c r="M11" s="97"/>
    </row>
    <row r="12" spans="1:21" ht="15" thickBot="1" x14ac:dyDescent="0.35">
      <c r="A12" s="98"/>
      <c r="B12" s="99"/>
      <c r="C12" s="99"/>
      <c r="D12" s="99"/>
      <c r="E12" s="99"/>
      <c r="F12" s="99"/>
      <c r="G12" s="99"/>
      <c r="H12" s="99"/>
      <c r="I12" s="99"/>
      <c r="J12" s="99"/>
      <c r="K12" s="99"/>
      <c r="L12" s="99"/>
      <c r="M12" s="100"/>
    </row>
    <row r="13" spans="1:21" ht="15.75" thickBot="1" x14ac:dyDescent="0.3">
      <c r="A13" s="24"/>
      <c r="B13" s="24"/>
      <c r="C13" s="24"/>
      <c r="D13" s="24"/>
      <c r="E13" s="24"/>
      <c r="F13" s="24"/>
      <c r="G13" s="24"/>
      <c r="H13" s="24"/>
      <c r="I13" s="24"/>
      <c r="J13" s="24"/>
      <c r="K13" s="24"/>
      <c r="L13" s="25"/>
      <c r="M13" s="25"/>
    </row>
    <row r="14" spans="1:21" ht="19.5" thickBot="1" x14ac:dyDescent="0.35">
      <c r="A14" s="75" t="s">
        <v>38</v>
      </c>
      <c r="B14" s="76"/>
      <c r="C14" s="76"/>
      <c r="D14" s="76"/>
      <c r="E14" s="76"/>
      <c r="F14" s="76"/>
      <c r="G14" s="76"/>
      <c r="H14" s="76"/>
      <c r="I14" s="76"/>
      <c r="J14" s="76"/>
      <c r="K14" s="76"/>
      <c r="L14" s="76"/>
      <c r="M14" s="77"/>
      <c r="N14" s="26"/>
      <c r="O14" s="26"/>
      <c r="P14" s="26"/>
      <c r="Q14" s="26"/>
      <c r="R14" s="26"/>
      <c r="S14" s="26"/>
      <c r="T14" s="26"/>
      <c r="U14" s="26"/>
    </row>
    <row r="15" spans="1:21" ht="145.19999999999999" thickBot="1" x14ac:dyDescent="0.4">
      <c r="A15" s="30" t="s">
        <v>86</v>
      </c>
      <c r="B15" s="39"/>
      <c r="C15" s="40" t="s">
        <v>87</v>
      </c>
      <c r="D15" s="39"/>
      <c r="E15" s="14"/>
      <c r="F15" s="14"/>
      <c r="G15" s="14"/>
      <c r="H15" s="14"/>
      <c r="I15" s="14"/>
      <c r="J15" s="14"/>
      <c r="K15" s="14"/>
      <c r="L15" s="14"/>
      <c r="M15" s="14"/>
      <c r="N15" s="14"/>
      <c r="O15" s="14"/>
      <c r="P15" s="14"/>
      <c r="Q15" s="14"/>
      <c r="R15" s="14"/>
      <c r="S15" s="14"/>
      <c r="T15" s="14"/>
      <c r="U15" s="14"/>
    </row>
    <row r="16" spans="1:21" ht="15" customHeight="1" thickBot="1" x14ac:dyDescent="0.35">
      <c r="B16" s="78" t="s">
        <v>44</v>
      </c>
      <c r="C16" s="79"/>
      <c r="D16" s="79"/>
      <c r="E16" s="79"/>
      <c r="F16" s="79"/>
      <c r="G16" s="79"/>
      <c r="H16" s="79"/>
      <c r="I16" s="79"/>
      <c r="J16" s="79"/>
      <c r="K16" s="80"/>
      <c r="L16" s="80"/>
      <c r="M16" s="81"/>
    </row>
    <row r="17" spans="1:13" x14ac:dyDescent="0.3">
      <c r="B17" s="82" t="s">
        <v>20</v>
      </c>
      <c r="C17" s="83"/>
      <c r="D17" s="84"/>
      <c r="E17" s="85" t="s">
        <v>21</v>
      </c>
      <c r="F17" s="86"/>
      <c r="G17" s="87"/>
      <c r="H17" s="88" t="s">
        <v>22</v>
      </c>
      <c r="I17" s="89"/>
      <c r="J17" s="90"/>
      <c r="K17" s="85" t="s">
        <v>33</v>
      </c>
      <c r="L17" s="86"/>
      <c r="M17" s="87"/>
    </row>
    <row r="18" spans="1:13" ht="28.8" x14ac:dyDescent="0.3">
      <c r="A18" s="11" t="s">
        <v>32</v>
      </c>
      <c r="B18" s="5" t="s">
        <v>95</v>
      </c>
      <c r="C18" s="2" t="s">
        <v>96</v>
      </c>
      <c r="D18" s="6" t="s">
        <v>97</v>
      </c>
      <c r="E18" s="7" t="s">
        <v>95</v>
      </c>
      <c r="F18" s="4" t="s">
        <v>96</v>
      </c>
      <c r="G18" s="8" t="s">
        <v>97</v>
      </c>
      <c r="H18" s="9" t="s">
        <v>95</v>
      </c>
      <c r="I18" s="3" t="s">
        <v>96</v>
      </c>
      <c r="J18" s="10" t="s">
        <v>97</v>
      </c>
      <c r="K18" s="7" t="s">
        <v>95</v>
      </c>
      <c r="L18" s="4" t="s">
        <v>96</v>
      </c>
      <c r="M18" s="8" t="s">
        <v>97</v>
      </c>
    </row>
    <row r="19" spans="1:13" x14ac:dyDescent="0.3">
      <c r="A19" s="12" t="s">
        <v>0</v>
      </c>
      <c r="B19" s="20"/>
      <c r="C19" s="21"/>
      <c r="D19" s="31" t="e">
        <f>B19/C19</f>
        <v>#DIV/0!</v>
      </c>
      <c r="E19" s="20"/>
      <c r="F19" s="21"/>
      <c r="G19" s="31" t="e">
        <f>E19/F19</f>
        <v>#DIV/0!</v>
      </c>
      <c r="H19" s="20"/>
      <c r="I19" s="21"/>
      <c r="J19" s="31" t="e">
        <f>H19/I19</f>
        <v>#DIV/0!</v>
      </c>
      <c r="K19" s="32">
        <f>SUM(B19,E19,H19)</f>
        <v>0</v>
      </c>
      <c r="L19" s="33">
        <f>SUM(C19,F19,I19)</f>
        <v>0</v>
      </c>
      <c r="M19" s="31" t="e">
        <f>K19/L19</f>
        <v>#DIV/0!</v>
      </c>
    </row>
    <row r="20" spans="1:13" x14ac:dyDescent="0.3">
      <c r="A20" s="12" t="s">
        <v>1</v>
      </c>
      <c r="B20" s="20"/>
      <c r="C20" s="21"/>
      <c r="D20" s="31" t="e">
        <f t="shared" ref="D20:D30" si="0">B20/C20</f>
        <v>#DIV/0!</v>
      </c>
      <c r="E20" s="20"/>
      <c r="F20" s="21"/>
      <c r="G20" s="31" t="e">
        <f t="shared" ref="G20:G30" si="1">E20/F20</f>
        <v>#DIV/0!</v>
      </c>
      <c r="H20" s="20"/>
      <c r="I20" s="21"/>
      <c r="J20" s="31" t="e">
        <f t="shared" ref="J20:J30" si="2">H20/I20</f>
        <v>#DIV/0!</v>
      </c>
      <c r="K20" s="32">
        <f t="shared" ref="K20:K30" si="3">SUM(B20,E20,H20)</f>
        <v>0</v>
      </c>
      <c r="L20" s="33">
        <f t="shared" ref="L20:L30" si="4">SUM(C20,F20,I20)</f>
        <v>0</v>
      </c>
      <c r="M20" s="31" t="e">
        <f t="shared" ref="M20:M30" si="5">K20/L20</f>
        <v>#DIV/0!</v>
      </c>
    </row>
    <row r="21" spans="1:13" x14ac:dyDescent="0.3">
      <c r="A21" s="12" t="s">
        <v>2</v>
      </c>
      <c r="B21" s="20"/>
      <c r="C21" s="21"/>
      <c r="D21" s="31" t="e">
        <f t="shared" si="0"/>
        <v>#DIV/0!</v>
      </c>
      <c r="E21" s="20"/>
      <c r="F21" s="21"/>
      <c r="G21" s="31" t="e">
        <f t="shared" si="1"/>
        <v>#DIV/0!</v>
      </c>
      <c r="H21" s="20"/>
      <c r="I21" s="21"/>
      <c r="J21" s="31" t="e">
        <f t="shared" si="2"/>
        <v>#DIV/0!</v>
      </c>
      <c r="K21" s="32">
        <f t="shared" si="3"/>
        <v>0</v>
      </c>
      <c r="L21" s="33">
        <f t="shared" si="4"/>
        <v>0</v>
      </c>
      <c r="M21" s="31" t="e">
        <f t="shared" si="5"/>
        <v>#DIV/0!</v>
      </c>
    </row>
    <row r="22" spans="1:13" x14ac:dyDescent="0.3">
      <c r="A22" s="12" t="s">
        <v>3</v>
      </c>
      <c r="B22" s="20"/>
      <c r="C22" s="21"/>
      <c r="D22" s="31" t="e">
        <f t="shared" si="0"/>
        <v>#DIV/0!</v>
      </c>
      <c r="E22" s="20"/>
      <c r="F22" s="21"/>
      <c r="G22" s="31" t="e">
        <f t="shared" si="1"/>
        <v>#DIV/0!</v>
      </c>
      <c r="H22" s="20"/>
      <c r="I22" s="21"/>
      <c r="J22" s="31" t="e">
        <f t="shared" si="2"/>
        <v>#DIV/0!</v>
      </c>
      <c r="K22" s="32">
        <f t="shared" si="3"/>
        <v>0</v>
      </c>
      <c r="L22" s="33">
        <f t="shared" si="4"/>
        <v>0</v>
      </c>
      <c r="M22" s="31" t="e">
        <f t="shared" si="5"/>
        <v>#DIV/0!</v>
      </c>
    </row>
    <row r="23" spans="1:13" x14ac:dyDescent="0.3">
      <c r="A23" s="12" t="s">
        <v>4</v>
      </c>
      <c r="B23" s="20"/>
      <c r="C23" s="21"/>
      <c r="D23" s="31" t="e">
        <f t="shared" si="0"/>
        <v>#DIV/0!</v>
      </c>
      <c r="E23" s="20"/>
      <c r="F23" s="21"/>
      <c r="G23" s="31" t="e">
        <f t="shared" si="1"/>
        <v>#DIV/0!</v>
      </c>
      <c r="H23" s="20"/>
      <c r="I23" s="21"/>
      <c r="J23" s="31" t="e">
        <f t="shared" si="2"/>
        <v>#DIV/0!</v>
      </c>
      <c r="K23" s="32">
        <f t="shared" si="3"/>
        <v>0</v>
      </c>
      <c r="L23" s="33">
        <f t="shared" si="4"/>
        <v>0</v>
      </c>
      <c r="M23" s="31" t="e">
        <f t="shared" si="5"/>
        <v>#DIV/0!</v>
      </c>
    </row>
    <row r="24" spans="1:13" x14ac:dyDescent="0.3">
      <c r="A24" s="12" t="s">
        <v>5</v>
      </c>
      <c r="B24" s="20"/>
      <c r="C24" s="21"/>
      <c r="D24" s="31" t="e">
        <f t="shared" si="0"/>
        <v>#DIV/0!</v>
      </c>
      <c r="E24" s="20"/>
      <c r="F24" s="21"/>
      <c r="G24" s="31" t="e">
        <f t="shared" si="1"/>
        <v>#DIV/0!</v>
      </c>
      <c r="H24" s="20"/>
      <c r="I24" s="21"/>
      <c r="J24" s="31" t="e">
        <f t="shared" si="2"/>
        <v>#DIV/0!</v>
      </c>
      <c r="K24" s="32">
        <f t="shared" si="3"/>
        <v>0</v>
      </c>
      <c r="L24" s="33">
        <f t="shared" si="4"/>
        <v>0</v>
      </c>
      <c r="M24" s="31" t="e">
        <f t="shared" si="5"/>
        <v>#DIV/0!</v>
      </c>
    </row>
    <row r="25" spans="1:13" x14ac:dyDescent="0.3">
      <c r="A25" s="12" t="s">
        <v>6</v>
      </c>
      <c r="B25" s="20"/>
      <c r="C25" s="21"/>
      <c r="D25" s="31" t="e">
        <f t="shared" si="0"/>
        <v>#DIV/0!</v>
      </c>
      <c r="E25" s="20"/>
      <c r="F25" s="21"/>
      <c r="G25" s="31" t="e">
        <f t="shared" si="1"/>
        <v>#DIV/0!</v>
      </c>
      <c r="H25" s="20"/>
      <c r="I25" s="21"/>
      <c r="J25" s="31" t="e">
        <f t="shared" si="2"/>
        <v>#DIV/0!</v>
      </c>
      <c r="K25" s="32">
        <f t="shared" si="3"/>
        <v>0</v>
      </c>
      <c r="L25" s="33">
        <f t="shared" si="4"/>
        <v>0</v>
      </c>
      <c r="M25" s="31" t="e">
        <f t="shared" si="5"/>
        <v>#DIV/0!</v>
      </c>
    </row>
    <row r="26" spans="1:13" x14ac:dyDescent="0.3">
      <c r="A26" s="12" t="s">
        <v>7</v>
      </c>
      <c r="B26" s="20"/>
      <c r="C26" s="21"/>
      <c r="D26" s="31" t="e">
        <f t="shared" si="0"/>
        <v>#DIV/0!</v>
      </c>
      <c r="E26" s="20"/>
      <c r="F26" s="21"/>
      <c r="G26" s="31" t="e">
        <f t="shared" si="1"/>
        <v>#DIV/0!</v>
      </c>
      <c r="H26" s="20"/>
      <c r="I26" s="21"/>
      <c r="J26" s="31" t="e">
        <f t="shared" si="2"/>
        <v>#DIV/0!</v>
      </c>
      <c r="K26" s="32">
        <f t="shared" si="3"/>
        <v>0</v>
      </c>
      <c r="L26" s="33">
        <f t="shared" si="4"/>
        <v>0</v>
      </c>
      <c r="M26" s="31" t="e">
        <f t="shared" si="5"/>
        <v>#DIV/0!</v>
      </c>
    </row>
    <row r="27" spans="1:13" x14ac:dyDescent="0.3">
      <c r="A27" s="12" t="s">
        <v>8</v>
      </c>
      <c r="B27" s="20"/>
      <c r="C27" s="21"/>
      <c r="D27" s="31" t="e">
        <f t="shared" si="0"/>
        <v>#DIV/0!</v>
      </c>
      <c r="E27" s="20"/>
      <c r="F27" s="21"/>
      <c r="G27" s="31" t="e">
        <f t="shared" si="1"/>
        <v>#DIV/0!</v>
      </c>
      <c r="H27" s="20"/>
      <c r="I27" s="21"/>
      <c r="J27" s="31" t="e">
        <f t="shared" si="2"/>
        <v>#DIV/0!</v>
      </c>
      <c r="K27" s="32">
        <f t="shared" si="3"/>
        <v>0</v>
      </c>
      <c r="L27" s="33">
        <f t="shared" si="4"/>
        <v>0</v>
      </c>
      <c r="M27" s="31" t="e">
        <f t="shared" si="5"/>
        <v>#DIV/0!</v>
      </c>
    </row>
    <row r="28" spans="1:13" x14ac:dyDescent="0.3">
      <c r="A28" s="12" t="s">
        <v>9</v>
      </c>
      <c r="B28" s="20"/>
      <c r="C28" s="21"/>
      <c r="D28" s="31" t="e">
        <f t="shared" si="0"/>
        <v>#DIV/0!</v>
      </c>
      <c r="E28" s="20"/>
      <c r="F28" s="21"/>
      <c r="G28" s="31" t="e">
        <f t="shared" si="1"/>
        <v>#DIV/0!</v>
      </c>
      <c r="H28" s="20"/>
      <c r="I28" s="21"/>
      <c r="J28" s="31" t="e">
        <f t="shared" si="2"/>
        <v>#DIV/0!</v>
      </c>
      <c r="K28" s="32">
        <f t="shared" si="3"/>
        <v>0</v>
      </c>
      <c r="L28" s="33">
        <f t="shared" si="4"/>
        <v>0</v>
      </c>
      <c r="M28" s="31" t="e">
        <f t="shared" si="5"/>
        <v>#DIV/0!</v>
      </c>
    </row>
    <row r="29" spans="1:13" x14ac:dyDescent="0.3">
      <c r="A29" s="12" t="s">
        <v>10</v>
      </c>
      <c r="B29" s="20"/>
      <c r="C29" s="21"/>
      <c r="D29" s="31" t="e">
        <f t="shared" si="0"/>
        <v>#DIV/0!</v>
      </c>
      <c r="E29" s="20"/>
      <c r="F29" s="21"/>
      <c r="G29" s="31" t="e">
        <f t="shared" si="1"/>
        <v>#DIV/0!</v>
      </c>
      <c r="H29" s="20"/>
      <c r="I29" s="21"/>
      <c r="J29" s="31" t="e">
        <f t="shared" si="2"/>
        <v>#DIV/0!</v>
      </c>
      <c r="K29" s="32">
        <f t="shared" si="3"/>
        <v>0</v>
      </c>
      <c r="L29" s="33">
        <f t="shared" si="4"/>
        <v>0</v>
      </c>
      <c r="M29" s="31" t="e">
        <f t="shared" si="5"/>
        <v>#DIV/0!</v>
      </c>
    </row>
    <row r="30" spans="1:13" ht="15" thickBot="1" x14ac:dyDescent="0.35">
      <c r="A30" s="12" t="s">
        <v>11</v>
      </c>
      <c r="B30" s="22"/>
      <c r="C30" s="23"/>
      <c r="D30" s="31" t="e">
        <f t="shared" si="0"/>
        <v>#DIV/0!</v>
      </c>
      <c r="E30" s="22"/>
      <c r="F30" s="23"/>
      <c r="G30" s="31" t="e">
        <f t="shared" si="1"/>
        <v>#DIV/0!</v>
      </c>
      <c r="H30" s="22"/>
      <c r="I30" s="23"/>
      <c r="J30" s="31" t="e">
        <f t="shared" si="2"/>
        <v>#DIV/0!</v>
      </c>
      <c r="K30" s="32">
        <f t="shared" si="3"/>
        <v>0</v>
      </c>
      <c r="L30" s="33">
        <f t="shared" si="4"/>
        <v>0</v>
      </c>
      <c r="M30" s="31" t="e">
        <f t="shared" si="5"/>
        <v>#DIV/0!</v>
      </c>
    </row>
    <row r="31" spans="1:13" ht="15" thickBot="1" x14ac:dyDescent="0.35"/>
    <row r="32" spans="1:13" ht="15" thickBot="1" x14ac:dyDescent="0.35">
      <c r="A32" s="91" t="s">
        <v>26</v>
      </c>
      <c r="B32" s="68"/>
      <c r="C32" s="68"/>
      <c r="D32" s="68"/>
      <c r="E32" s="68"/>
      <c r="F32" s="68"/>
      <c r="G32" s="68"/>
      <c r="H32" s="68"/>
      <c r="I32" s="68"/>
      <c r="J32" s="68"/>
      <c r="K32" s="68"/>
      <c r="L32" s="68"/>
      <c r="M32" s="69"/>
    </row>
    <row r="33" spans="1:13" ht="15" thickBot="1" x14ac:dyDescent="0.35">
      <c r="A33" s="29" t="s">
        <v>28</v>
      </c>
      <c r="B33" s="36">
        <f>SUM(B19:B21)</f>
        <v>0</v>
      </c>
      <c r="C33" s="36">
        <f>SUM(C19:C21)</f>
        <v>0</v>
      </c>
      <c r="D33" s="37" t="e">
        <f t="shared" ref="D33:D37" si="6">B33/C33</f>
        <v>#DIV/0!</v>
      </c>
      <c r="E33" s="36">
        <f>SUM(E19:E21)</f>
        <v>0</v>
      </c>
      <c r="F33" s="36">
        <f>SUM(F19:F21)</f>
        <v>0</v>
      </c>
      <c r="G33" s="38" t="e">
        <f t="shared" ref="G33:G37" si="7">E33/F33</f>
        <v>#DIV/0!</v>
      </c>
      <c r="H33" s="36">
        <f>SUM(H19:H21)</f>
        <v>0</v>
      </c>
      <c r="I33" s="36">
        <f>SUM(I19:I21)</f>
        <v>0</v>
      </c>
      <c r="J33" s="37" t="e">
        <f t="shared" ref="J33:J37" si="8">H33/I33</f>
        <v>#DIV/0!</v>
      </c>
      <c r="K33" s="36">
        <f>SUM(K19:K21)</f>
        <v>0</v>
      </c>
      <c r="L33" s="36">
        <f>SUM(L19:L21)</f>
        <v>0</v>
      </c>
      <c r="M33" s="37" t="e">
        <f t="shared" ref="M33:M37" si="9">K33/L33</f>
        <v>#DIV/0!</v>
      </c>
    </row>
    <row r="34" spans="1:13" ht="15" thickBot="1" x14ac:dyDescent="0.35">
      <c r="A34" s="1" t="s">
        <v>23</v>
      </c>
      <c r="B34" s="33">
        <f>SUM(B22:B24)</f>
        <v>0</v>
      </c>
      <c r="C34" s="33">
        <f>SUM(C22:C24)</f>
        <v>0</v>
      </c>
      <c r="D34" s="37" t="e">
        <f t="shared" si="6"/>
        <v>#DIV/0!</v>
      </c>
      <c r="E34" s="33">
        <f>SUM(E22:E24)</f>
        <v>0</v>
      </c>
      <c r="F34" s="33">
        <f>SUM(F22:F24)</f>
        <v>0</v>
      </c>
      <c r="G34" s="38" t="e">
        <f t="shared" si="7"/>
        <v>#DIV/0!</v>
      </c>
      <c r="H34" s="33">
        <f>SUM(H22:H24)</f>
        <v>0</v>
      </c>
      <c r="I34" s="33">
        <f>SUM(I22:I24)</f>
        <v>0</v>
      </c>
      <c r="J34" s="37" t="e">
        <f t="shared" si="8"/>
        <v>#DIV/0!</v>
      </c>
      <c r="K34" s="33">
        <f>SUM(K22:K24)</f>
        <v>0</v>
      </c>
      <c r="L34" s="33">
        <f>SUM(L22:L24)</f>
        <v>0</v>
      </c>
      <c r="M34" s="37" t="e">
        <f t="shared" si="9"/>
        <v>#DIV/0!</v>
      </c>
    </row>
    <row r="35" spans="1:13" ht="15" thickBot="1" x14ac:dyDescent="0.35">
      <c r="A35" s="1" t="s">
        <v>24</v>
      </c>
      <c r="B35" s="33">
        <f>SUM(B25:B27)</f>
        <v>0</v>
      </c>
      <c r="C35" s="33">
        <f>SUM(C25:C27)</f>
        <v>0</v>
      </c>
      <c r="D35" s="37" t="e">
        <f t="shared" si="6"/>
        <v>#DIV/0!</v>
      </c>
      <c r="E35" s="33">
        <f>SUM(E25:E27)</f>
        <v>0</v>
      </c>
      <c r="F35" s="33">
        <f>SUM(F25:F27)</f>
        <v>0</v>
      </c>
      <c r="G35" s="38" t="e">
        <f t="shared" si="7"/>
        <v>#DIV/0!</v>
      </c>
      <c r="H35" s="33">
        <f>SUM(H25:H27)</f>
        <v>0</v>
      </c>
      <c r="I35" s="33">
        <f>SUM(I25:I27)</f>
        <v>0</v>
      </c>
      <c r="J35" s="37" t="e">
        <f t="shared" si="8"/>
        <v>#DIV/0!</v>
      </c>
      <c r="K35" s="33">
        <f>SUM(K25:K27)</f>
        <v>0</v>
      </c>
      <c r="L35" s="33">
        <f>SUM(L25:L27)</f>
        <v>0</v>
      </c>
      <c r="M35" s="37" t="e">
        <f t="shared" si="9"/>
        <v>#DIV/0!</v>
      </c>
    </row>
    <row r="36" spans="1:13" ht="15" thickBot="1" x14ac:dyDescent="0.35">
      <c r="A36" s="1" t="s">
        <v>25</v>
      </c>
      <c r="B36" s="33">
        <f>SUM(B28:B30)</f>
        <v>0</v>
      </c>
      <c r="C36" s="33">
        <f>SUM(C28:C30)</f>
        <v>0</v>
      </c>
      <c r="D36" s="37" t="e">
        <f t="shared" si="6"/>
        <v>#DIV/0!</v>
      </c>
      <c r="E36" s="33">
        <f>SUM(E28:E30)</f>
        <v>0</v>
      </c>
      <c r="F36" s="33">
        <f>SUM(F28:F30)</f>
        <v>0</v>
      </c>
      <c r="G36" s="38" t="e">
        <f t="shared" si="7"/>
        <v>#DIV/0!</v>
      </c>
      <c r="H36" s="33">
        <f>SUM(H28:H30)</f>
        <v>0</v>
      </c>
      <c r="I36" s="33">
        <f>SUM(I28:I30)</f>
        <v>0</v>
      </c>
      <c r="J36" s="37" t="e">
        <f t="shared" si="8"/>
        <v>#DIV/0!</v>
      </c>
      <c r="K36" s="33">
        <f>SUM(K28:K30)</f>
        <v>0</v>
      </c>
      <c r="L36" s="33">
        <f>SUM(L28:L30)</f>
        <v>0</v>
      </c>
      <c r="M36" s="37" t="e">
        <f t="shared" si="9"/>
        <v>#DIV/0!</v>
      </c>
    </row>
    <row r="37" spans="1:13" ht="15" thickBot="1" x14ac:dyDescent="0.35">
      <c r="A37" s="35" t="s">
        <v>27</v>
      </c>
      <c r="B37" s="34">
        <f>SUM(B33:B36)</f>
        <v>0</v>
      </c>
      <c r="C37" s="34">
        <f>SUM(C33:C36)</f>
        <v>0</v>
      </c>
      <c r="D37" s="53" t="e">
        <f t="shared" si="6"/>
        <v>#DIV/0!</v>
      </c>
      <c r="E37" s="34">
        <f>SUM(E33:E36)</f>
        <v>0</v>
      </c>
      <c r="F37" s="34">
        <f>SUM(F33:F36)</f>
        <v>0</v>
      </c>
      <c r="G37" s="54" t="e">
        <f t="shared" si="7"/>
        <v>#DIV/0!</v>
      </c>
      <c r="H37" s="34">
        <f>SUM(H33:H36)</f>
        <v>0</v>
      </c>
      <c r="I37" s="34">
        <f>SUM(I33:I36)</f>
        <v>0</v>
      </c>
      <c r="J37" s="53" t="e">
        <f t="shared" si="8"/>
        <v>#DIV/0!</v>
      </c>
      <c r="K37" s="34">
        <f>SUM(K33:K36)</f>
        <v>0</v>
      </c>
      <c r="L37" s="34">
        <f>SUM(L33:L36)</f>
        <v>0</v>
      </c>
      <c r="M37" s="53" t="e">
        <f t="shared" si="9"/>
        <v>#DIV/0!</v>
      </c>
    </row>
    <row r="40" spans="1:13" ht="15" thickBot="1" x14ac:dyDescent="0.35"/>
    <row r="41" spans="1:13" ht="15.6" thickBot="1" x14ac:dyDescent="0.4">
      <c r="A41" s="75" t="s">
        <v>35</v>
      </c>
      <c r="B41" s="76"/>
      <c r="C41" s="76"/>
      <c r="D41" s="76"/>
      <c r="E41" s="76"/>
      <c r="F41" s="76"/>
      <c r="G41" s="76"/>
      <c r="H41" s="77"/>
    </row>
    <row r="42" spans="1:13" ht="36.6" customHeight="1" x14ac:dyDescent="0.3">
      <c r="A42" s="92" t="s">
        <v>12</v>
      </c>
      <c r="B42" s="92"/>
      <c r="C42" s="94" t="s">
        <v>43</v>
      </c>
      <c r="D42" s="94"/>
      <c r="E42" s="94"/>
      <c r="F42" s="94" t="s">
        <v>43</v>
      </c>
      <c r="G42" s="94"/>
      <c r="H42" s="94"/>
    </row>
    <row r="43" spans="1:13" ht="69" customHeight="1" x14ac:dyDescent="0.3">
      <c r="A43" s="93"/>
      <c r="B43" s="93"/>
      <c r="C43" s="19" t="s">
        <v>71</v>
      </c>
      <c r="D43" s="19" t="s">
        <v>72</v>
      </c>
      <c r="E43" s="15" t="s">
        <v>31</v>
      </c>
      <c r="F43" s="15" t="s">
        <v>71</v>
      </c>
      <c r="G43" s="15" t="s">
        <v>73</v>
      </c>
      <c r="H43" s="15" t="s">
        <v>31</v>
      </c>
    </row>
    <row r="44" spans="1:13" x14ac:dyDescent="0.3">
      <c r="A44" s="71" t="s">
        <v>13</v>
      </c>
      <c r="B44" s="72"/>
      <c r="C44" s="27"/>
      <c r="D44" s="27"/>
      <c r="E44" s="18">
        <f>C44*D44</f>
        <v>0</v>
      </c>
      <c r="F44" s="27"/>
      <c r="G44" s="27"/>
      <c r="H44" s="16">
        <f>F44*G44</f>
        <v>0</v>
      </c>
    </row>
    <row r="45" spans="1:13" x14ac:dyDescent="0.3">
      <c r="A45" s="71" t="s">
        <v>14</v>
      </c>
      <c r="B45" s="72"/>
      <c r="C45" s="27"/>
      <c r="D45" s="27"/>
      <c r="E45" s="18">
        <f t="shared" ref="E45:E47" si="10">C45*D45</f>
        <v>0</v>
      </c>
      <c r="F45" s="27"/>
      <c r="G45" s="27"/>
      <c r="H45" s="16">
        <f t="shared" ref="H45:H47" si="11">F45*G45</f>
        <v>0</v>
      </c>
    </row>
    <row r="46" spans="1:13" x14ac:dyDescent="0.3">
      <c r="A46" s="71" t="s">
        <v>15</v>
      </c>
      <c r="B46" s="72"/>
      <c r="C46" s="27"/>
      <c r="D46" s="27"/>
      <c r="E46" s="18">
        <f t="shared" si="10"/>
        <v>0</v>
      </c>
      <c r="F46" s="27"/>
      <c r="G46" s="27"/>
      <c r="H46" s="16">
        <f t="shared" si="11"/>
        <v>0</v>
      </c>
    </row>
    <row r="47" spans="1:13" x14ac:dyDescent="0.3">
      <c r="A47" s="71" t="s">
        <v>16</v>
      </c>
      <c r="B47" s="72"/>
      <c r="C47" s="27"/>
      <c r="D47" s="27"/>
      <c r="E47" s="18">
        <f t="shared" si="10"/>
        <v>0</v>
      </c>
      <c r="F47" s="27"/>
      <c r="G47" s="27"/>
      <c r="H47" s="16">
        <f t="shared" si="11"/>
        <v>0</v>
      </c>
    </row>
    <row r="50" spans="1:8" ht="15" x14ac:dyDescent="0.35">
      <c r="A50" s="73" t="s">
        <v>36</v>
      </c>
      <c r="B50" s="74"/>
      <c r="C50" s="74"/>
      <c r="D50" s="74"/>
      <c r="E50" s="74"/>
      <c r="F50" s="74"/>
      <c r="G50" s="74"/>
      <c r="H50" s="74"/>
    </row>
    <row r="51" spans="1:8" x14ac:dyDescent="0.3">
      <c r="A51" s="70" t="s">
        <v>42</v>
      </c>
      <c r="B51" s="70"/>
      <c r="C51" s="70"/>
      <c r="D51" s="70"/>
      <c r="E51" s="70"/>
      <c r="F51" s="70"/>
      <c r="G51" s="70"/>
      <c r="H51" s="70"/>
    </row>
    <row r="52" spans="1:8" x14ac:dyDescent="0.3">
      <c r="A52" s="70"/>
      <c r="B52" s="70"/>
      <c r="C52" s="70"/>
      <c r="D52" s="70"/>
      <c r="E52" s="70"/>
      <c r="F52" s="70"/>
      <c r="G52" s="70"/>
      <c r="H52" s="70"/>
    </row>
    <row r="53" spans="1:8" x14ac:dyDescent="0.3">
      <c r="A53" s="70" t="s">
        <v>17</v>
      </c>
      <c r="B53" s="70"/>
      <c r="C53" s="70"/>
      <c r="D53" s="70"/>
      <c r="E53" s="70"/>
      <c r="F53" s="70"/>
      <c r="G53" s="70"/>
      <c r="H53" s="70"/>
    </row>
    <row r="54" spans="1:8" x14ac:dyDescent="0.3">
      <c r="A54" s="70"/>
      <c r="B54" s="70"/>
      <c r="C54" s="70"/>
      <c r="D54" s="70"/>
      <c r="E54" s="70"/>
      <c r="F54" s="70"/>
      <c r="G54" s="70"/>
      <c r="H54" s="70"/>
    </row>
    <row r="55" spans="1:8" x14ac:dyDescent="0.3">
      <c r="A55" s="70" t="s">
        <v>18</v>
      </c>
      <c r="B55" s="70"/>
      <c r="C55" s="70"/>
      <c r="D55" s="70"/>
      <c r="E55" s="70"/>
      <c r="F55" s="70"/>
      <c r="G55" s="70"/>
      <c r="H55" s="70"/>
    </row>
    <row r="56" spans="1:8" x14ac:dyDescent="0.3">
      <c r="A56" s="70"/>
      <c r="B56" s="70"/>
      <c r="C56" s="70"/>
      <c r="D56" s="70"/>
      <c r="E56" s="70"/>
      <c r="F56" s="70"/>
      <c r="G56" s="70"/>
      <c r="H56" s="70"/>
    </row>
    <row r="57" spans="1:8" x14ac:dyDescent="0.3">
      <c r="A57" s="70" t="s">
        <v>19</v>
      </c>
      <c r="B57" s="70"/>
      <c r="C57" s="70"/>
      <c r="D57" s="70"/>
      <c r="E57" s="70"/>
      <c r="F57" s="70"/>
      <c r="G57" s="70"/>
      <c r="H57" s="70"/>
    </row>
    <row r="58" spans="1:8" x14ac:dyDescent="0.3">
      <c r="A58" s="70"/>
      <c r="B58" s="70"/>
      <c r="C58" s="70"/>
      <c r="D58" s="70"/>
      <c r="E58" s="70"/>
      <c r="F58" s="70"/>
      <c r="G58" s="70"/>
      <c r="H58" s="70"/>
    </row>
  </sheetData>
  <mergeCells count="26">
    <mergeCell ref="A11:M12"/>
    <mergeCell ref="A1:M1"/>
    <mergeCell ref="A3:C3"/>
    <mergeCell ref="A4:C4"/>
    <mergeCell ref="A6:M6"/>
    <mergeCell ref="A7:M10"/>
    <mergeCell ref="A44:B44"/>
    <mergeCell ref="A14:M14"/>
    <mergeCell ref="B16:M16"/>
    <mergeCell ref="B17:D17"/>
    <mergeCell ref="E17:G17"/>
    <mergeCell ref="H17:J17"/>
    <mergeCell ref="K17:M17"/>
    <mergeCell ref="A32:M32"/>
    <mergeCell ref="A41:H41"/>
    <mergeCell ref="A42:B43"/>
    <mergeCell ref="C42:E42"/>
    <mergeCell ref="F42:H42"/>
    <mergeCell ref="A55:H56"/>
    <mergeCell ref="A57:H58"/>
    <mergeCell ref="A45:B45"/>
    <mergeCell ref="A46:B46"/>
    <mergeCell ref="A47:B47"/>
    <mergeCell ref="A50:H50"/>
    <mergeCell ref="A51:H52"/>
    <mergeCell ref="A53:H54"/>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topLeftCell="A49" workbookViewId="0">
      <selection activeCell="O15" sqref="O15"/>
    </sheetView>
  </sheetViews>
  <sheetFormatPr defaultColWidth="8.88671875" defaultRowHeight="14.4" x14ac:dyDescent="0.3"/>
  <cols>
    <col min="1" max="10" width="10.6640625" style="13" customWidth="1"/>
    <col min="11" max="11" width="8.88671875" style="13"/>
    <col min="12" max="12" width="10.6640625" style="13" customWidth="1"/>
    <col min="13" max="16384" width="8.88671875" style="13"/>
  </cols>
  <sheetData>
    <row r="1" spans="1:21" ht="34.950000000000003" customHeight="1" thickBot="1" x14ac:dyDescent="0.5">
      <c r="A1" s="101" t="s">
        <v>92</v>
      </c>
      <c r="B1" s="102"/>
      <c r="C1" s="102"/>
      <c r="D1" s="102"/>
      <c r="E1" s="102"/>
      <c r="F1" s="102"/>
      <c r="G1" s="102"/>
      <c r="H1" s="102"/>
      <c r="I1" s="102"/>
      <c r="J1" s="102"/>
      <c r="K1" s="102"/>
      <c r="L1" s="102"/>
      <c r="M1" s="103"/>
    </row>
    <row r="2" spans="1:21" ht="15" thickBot="1" x14ac:dyDescent="0.35"/>
    <row r="3" spans="1:21" ht="15.6" thickBot="1" x14ac:dyDescent="0.4">
      <c r="A3" s="104" t="s">
        <v>90</v>
      </c>
      <c r="B3" s="76"/>
      <c r="C3" s="77"/>
    </row>
    <row r="4" spans="1:21" ht="15" thickBot="1" x14ac:dyDescent="0.35">
      <c r="A4" s="107"/>
      <c r="B4" s="108"/>
      <c r="C4" s="109"/>
    </row>
    <row r="5" spans="1:21" ht="15" thickBot="1" x14ac:dyDescent="0.35"/>
    <row r="6" spans="1:21" ht="15.6" thickBot="1" x14ac:dyDescent="0.4">
      <c r="A6" s="75" t="s">
        <v>85</v>
      </c>
      <c r="B6" s="76"/>
      <c r="C6" s="76"/>
      <c r="D6" s="76"/>
      <c r="E6" s="76"/>
      <c r="F6" s="76"/>
      <c r="G6" s="76"/>
      <c r="H6" s="76"/>
      <c r="I6" s="76"/>
      <c r="J6" s="76"/>
      <c r="K6" s="76"/>
      <c r="L6" s="76"/>
      <c r="M6" s="77"/>
    </row>
    <row r="7" spans="1:21" x14ac:dyDescent="0.3">
      <c r="A7" s="110" t="s">
        <v>34</v>
      </c>
      <c r="B7" s="111"/>
      <c r="C7" s="111"/>
      <c r="D7" s="111"/>
      <c r="E7" s="111"/>
      <c r="F7" s="111"/>
      <c r="G7" s="111"/>
      <c r="H7" s="111"/>
      <c r="I7" s="111"/>
      <c r="J7" s="111"/>
      <c r="K7" s="111"/>
      <c r="L7" s="112"/>
      <c r="M7" s="113"/>
    </row>
    <row r="8" spans="1:21" x14ac:dyDescent="0.3">
      <c r="A8" s="114"/>
      <c r="B8" s="115"/>
      <c r="C8" s="115"/>
      <c r="D8" s="115"/>
      <c r="E8" s="115"/>
      <c r="F8" s="115"/>
      <c r="G8" s="115"/>
      <c r="H8" s="115"/>
      <c r="I8" s="115"/>
      <c r="J8" s="115"/>
      <c r="K8" s="115"/>
      <c r="L8" s="116"/>
      <c r="M8" s="117"/>
    </row>
    <row r="9" spans="1:21" x14ac:dyDescent="0.3">
      <c r="A9" s="114"/>
      <c r="B9" s="115"/>
      <c r="C9" s="115"/>
      <c r="D9" s="115"/>
      <c r="E9" s="115"/>
      <c r="F9" s="115"/>
      <c r="G9" s="115"/>
      <c r="H9" s="115"/>
      <c r="I9" s="115"/>
      <c r="J9" s="115"/>
      <c r="K9" s="115"/>
      <c r="L9" s="116"/>
      <c r="M9" s="117"/>
    </row>
    <row r="10" spans="1:21" ht="45.6" customHeight="1" thickBot="1" x14ac:dyDescent="0.35">
      <c r="A10" s="118"/>
      <c r="B10" s="119"/>
      <c r="C10" s="119"/>
      <c r="D10" s="119"/>
      <c r="E10" s="119"/>
      <c r="F10" s="119"/>
      <c r="G10" s="119"/>
      <c r="H10" s="119"/>
      <c r="I10" s="119"/>
      <c r="J10" s="119"/>
      <c r="K10" s="119"/>
      <c r="L10" s="120"/>
      <c r="M10" s="121"/>
    </row>
    <row r="11" spans="1:21" x14ac:dyDescent="0.3">
      <c r="A11" s="95" t="s">
        <v>91</v>
      </c>
      <c r="B11" s="96"/>
      <c r="C11" s="96"/>
      <c r="D11" s="96"/>
      <c r="E11" s="96"/>
      <c r="F11" s="96"/>
      <c r="G11" s="96"/>
      <c r="H11" s="96"/>
      <c r="I11" s="96"/>
      <c r="J11" s="96"/>
      <c r="K11" s="96"/>
      <c r="L11" s="96"/>
      <c r="M11" s="97"/>
    </row>
    <row r="12" spans="1:21" ht="15" thickBot="1" x14ac:dyDescent="0.35">
      <c r="A12" s="98"/>
      <c r="B12" s="99"/>
      <c r="C12" s="99"/>
      <c r="D12" s="99"/>
      <c r="E12" s="99"/>
      <c r="F12" s="99"/>
      <c r="G12" s="99"/>
      <c r="H12" s="99"/>
      <c r="I12" s="99"/>
      <c r="J12" s="99"/>
      <c r="K12" s="99"/>
      <c r="L12" s="99"/>
      <c r="M12" s="100"/>
    </row>
    <row r="13" spans="1:21" ht="15" thickBot="1" x14ac:dyDescent="0.35">
      <c r="A13" s="24"/>
      <c r="B13" s="24"/>
      <c r="C13" s="24"/>
      <c r="D13" s="24"/>
      <c r="E13" s="24"/>
      <c r="F13" s="24"/>
      <c r="G13" s="24"/>
      <c r="H13" s="24"/>
      <c r="I13" s="24"/>
      <c r="J13" s="24"/>
      <c r="K13" s="24"/>
      <c r="L13" s="25"/>
      <c r="M13" s="25"/>
    </row>
    <row r="14" spans="1:21" ht="18.600000000000001" thickBot="1" x14ac:dyDescent="0.4">
      <c r="A14" s="75" t="s">
        <v>38</v>
      </c>
      <c r="B14" s="76"/>
      <c r="C14" s="76"/>
      <c r="D14" s="76"/>
      <c r="E14" s="76"/>
      <c r="F14" s="76"/>
      <c r="G14" s="76"/>
      <c r="H14" s="76"/>
      <c r="I14" s="76"/>
      <c r="J14" s="76"/>
      <c r="K14" s="76"/>
      <c r="L14" s="76"/>
      <c r="M14" s="77"/>
      <c r="N14" s="26"/>
      <c r="O14" s="26"/>
      <c r="P14" s="26"/>
      <c r="Q14" s="26"/>
      <c r="R14" s="26"/>
      <c r="S14" s="26"/>
      <c r="T14" s="26"/>
      <c r="U14" s="26"/>
    </row>
    <row r="15" spans="1:21" ht="145.19999999999999" thickBot="1" x14ac:dyDescent="0.4">
      <c r="A15" s="30" t="s">
        <v>86</v>
      </c>
      <c r="B15" s="39">
        <v>8000</v>
      </c>
      <c r="C15" s="40" t="s">
        <v>87</v>
      </c>
      <c r="D15" s="39">
        <v>8083</v>
      </c>
      <c r="E15" s="14"/>
      <c r="F15" s="14"/>
      <c r="G15" s="14"/>
      <c r="H15" s="14"/>
      <c r="I15" s="14"/>
      <c r="J15" s="14"/>
      <c r="K15" s="14"/>
      <c r="L15" s="14"/>
      <c r="M15" s="14"/>
      <c r="N15" s="14"/>
      <c r="O15" s="14"/>
      <c r="P15" s="14"/>
      <c r="Q15" s="14"/>
      <c r="R15" s="14"/>
      <c r="S15" s="14"/>
      <c r="T15" s="14"/>
      <c r="U15" s="14"/>
    </row>
    <row r="16" spans="1:21" ht="15" customHeight="1" thickBot="1" x14ac:dyDescent="0.35">
      <c r="B16" s="78" t="s">
        <v>29</v>
      </c>
      <c r="C16" s="79"/>
      <c r="D16" s="79"/>
      <c r="E16" s="79"/>
      <c r="F16" s="79"/>
      <c r="G16" s="79"/>
      <c r="H16" s="79"/>
      <c r="I16" s="79"/>
      <c r="J16" s="79"/>
      <c r="K16" s="80"/>
      <c r="L16" s="80"/>
      <c r="M16" s="81"/>
    </row>
    <row r="17" spans="1:13" x14ac:dyDescent="0.3">
      <c r="B17" s="82" t="s">
        <v>20</v>
      </c>
      <c r="C17" s="83"/>
      <c r="D17" s="84"/>
      <c r="E17" s="85" t="s">
        <v>21</v>
      </c>
      <c r="F17" s="86"/>
      <c r="G17" s="87"/>
      <c r="H17" s="88" t="s">
        <v>22</v>
      </c>
      <c r="I17" s="89"/>
      <c r="J17" s="90"/>
      <c r="K17" s="85" t="s">
        <v>33</v>
      </c>
      <c r="L17" s="86"/>
      <c r="M17" s="87"/>
    </row>
    <row r="18" spans="1:13" ht="28.8" x14ac:dyDescent="0.3">
      <c r="A18" s="11" t="s">
        <v>32</v>
      </c>
      <c r="B18" s="5" t="s">
        <v>95</v>
      </c>
      <c r="C18" s="2" t="s">
        <v>96</v>
      </c>
      <c r="D18" s="6" t="s">
        <v>97</v>
      </c>
      <c r="E18" s="7" t="s">
        <v>95</v>
      </c>
      <c r="F18" s="4" t="s">
        <v>96</v>
      </c>
      <c r="G18" s="8" t="s">
        <v>97</v>
      </c>
      <c r="H18" s="9" t="s">
        <v>95</v>
      </c>
      <c r="I18" s="3" t="s">
        <v>96</v>
      </c>
      <c r="J18" s="10" t="s">
        <v>97</v>
      </c>
      <c r="K18" s="7" t="s">
        <v>95</v>
      </c>
      <c r="L18" s="4" t="s">
        <v>96</v>
      </c>
      <c r="M18" s="8" t="s">
        <v>97</v>
      </c>
    </row>
    <row r="19" spans="1:13" x14ac:dyDescent="0.3">
      <c r="A19" s="12" t="s">
        <v>0</v>
      </c>
      <c r="B19" s="20">
        <v>1000</v>
      </c>
      <c r="C19" s="21">
        <v>1200</v>
      </c>
      <c r="D19" s="31">
        <f>B19/C19</f>
        <v>0.83333333333333337</v>
      </c>
      <c r="E19" s="20">
        <v>5000</v>
      </c>
      <c r="F19" s="21">
        <v>5500</v>
      </c>
      <c r="G19" s="31">
        <f>E19/F19</f>
        <v>0.90909090909090906</v>
      </c>
      <c r="H19" s="20">
        <v>500</v>
      </c>
      <c r="I19" s="21">
        <v>600</v>
      </c>
      <c r="J19" s="31">
        <f>H19/I19</f>
        <v>0.83333333333333337</v>
      </c>
      <c r="K19" s="32">
        <f>SUM(B19,E19,H19)</f>
        <v>6500</v>
      </c>
      <c r="L19" s="33">
        <f>SUM(C19,F19,I19)</f>
        <v>7300</v>
      </c>
      <c r="M19" s="31">
        <f>K19/L19</f>
        <v>0.8904109589041096</v>
      </c>
    </row>
    <row r="20" spans="1:13" x14ac:dyDescent="0.3">
      <c r="A20" s="12" t="s">
        <v>1</v>
      </c>
      <c r="B20" s="20">
        <v>1200</v>
      </c>
      <c r="C20" s="21">
        <v>1500</v>
      </c>
      <c r="D20" s="31">
        <f t="shared" ref="D20:D30" si="0">B20/C20</f>
        <v>0.8</v>
      </c>
      <c r="E20" s="20">
        <v>6000</v>
      </c>
      <c r="F20" s="21">
        <v>6500</v>
      </c>
      <c r="G20" s="31">
        <f t="shared" ref="G20:G30" si="1">E20/F20</f>
        <v>0.92307692307692313</v>
      </c>
      <c r="H20" s="20">
        <v>400</v>
      </c>
      <c r="I20" s="21">
        <v>450</v>
      </c>
      <c r="J20" s="31">
        <f t="shared" ref="J20:J30" si="2">H20/I20</f>
        <v>0.88888888888888884</v>
      </c>
      <c r="K20" s="32">
        <f t="shared" ref="K20:L30" si="3">SUM(B20,E20,H20)</f>
        <v>7600</v>
      </c>
      <c r="L20" s="33">
        <f t="shared" si="3"/>
        <v>8450</v>
      </c>
      <c r="M20" s="31">
        <f t="shared" ref="M20:M30" si="4">K20/L20</f>
        <v>0.89940828402366868</v>
      </c>
    </row>
    <row r="21" spans="1:13" x14ac:dyDescent="0.3">
      <c r="A21" s="12" t="s">
        <v>2</v>
      </c>
      <c r="B21" s="20">
        <v>1300</v>
      </c>
      <c r="C21" s="21">
        <v>1400</v>
      </c>
      <c r="D21" s="31">
        <f t="shared" si="0"/>
        <v>0.9285714285714286</v>
      </c>
      <c r="E21" s="20">
        <v>7000</v>
      </c>
      <c r="F21" s="21">
        <v>7500</v>
      </c>
      <c r="G21" s="31">
        <f t="shared" si="1"/>
        <v>0.93333333333333335</v>
      </c>
      <c r="H21" s="20">
        <v>200</v>
      </c>
      <c r="I21" s="21">
        <v>250</v>
      </c>
      <c r="J21" s="31">
        <f t="shared" si="2"/>
        <v>0.8</v>
      </c>
      <c r="K21" s="32">
        <f t="shared" si="3"/>
        <v>8500</v>
      </c>
      <c r="L21" s="33">
        <f t="shared" si="3"/>
        <v>9150</v>
      </c>
      <c r="M21" s="31">
        <f t="shared" si="4"/>
        <v>0.92896174863387981</v>
      </c>
    </row>
    <row r="22" spans="1:13" x14ac:dyDescent="0.3">
      <c r="A22" s="12" t="s">
        <v>3</v>
      </c>
      <c r="B22" s="20">
        <v>1400</v>
      </c>
      <c r="C22" s="21">
        <v>1600</v>
      </c>
      <c r="D22" s="31">
        <f t="shared" si="0"/>
        <v>0.875</v>
      </c>
      <c r="E22" s="20">
        <v>4000</v>
      </c>
      <c r="F22" s="21">
        <v>7000</v>
      </c>
      <c r="G22" s="31">
        <f t="shared" si="1"/>
        <v>0.5714285714285714</v>
      </c>
      <c r="H22" s="20">
        <v>100</v>
      </c>
      <c r="I22" s="21">
        <v>150</v>
      </c>
      <c r="J22" s="31">
        <f t="shared" si="2"/>
        <v>0.66666666666666663</v>
      </c>
      <c r="K22" s="32">
        <f t="shared" si="3"/>
        <v>5500</v>
      </c>
      <c r="L22" s="33">
        <f t="shared" si="3"/>
        <v>8750</v>
      </c>
      <c r="M22" s="31">
        <f t="shared" si="4"/>
        <v>0.62857142857142856</v>
      </c>
    </row>
    <row r="23" spans="1:13" x14ac:dyDescent="0.3">
      <c r="A23" s="12" t="s">
        <v>4</v>
      </c>
      <c r="B23" s="20">
        <v>1600</v>
      </c>
      <c r="C23" s="21">
        <v>1800</v>
      </c>
      <c r="D23" s="31">
        <f t="shared" si="0"/>
        <v>0.88888888888888884</v>
      </c>
      <c r="E23" s="20">
        <v>3000</v>
      </c>
      <c r="F23" s="21">
        <v>4000</v>
      </c>
      <c r="G23" s="31">
        <f t="shared" si="1"/>
        <v>0.75</v>
      </c>
      <c r="H23" s="20">
        <v>200</v>
      </c>
      <c r="I23" s="21">
        <v>300</v>
      </c>
      <c r="J23" s="31">
        <f t="shared" si="2"/>
        <v>0.66666666666666663</v>
      </c>
      <c r="K23" s="32">
        <f t="shared" si="3"/>
        <v>4800</v>
      </c>
      <c r="L23" s="33">
        <f t="shared" si="3"/>
        <v>6100</v>
      </c>
      <c r="M23" s="31">
        <f t="shared" si="4"/>
        <v>0.78688524590163933</v>
      </c>
    </row>
    <row r="24" spans="1:13" x14ac:dyDescent="0.3">
      <c r="A24" s="12" t="s">
        <v>5</v>
      </c>
      <c r="B24" s="20">
        <v>1200</v>
      </c>
      <c r="C24" s="21">
        <v>1400</v>
      </c>
      <c r="D24" s="31">
        <f t="shared" si="0"/>
        <v>0.8571428571428571</v>
      </c>
      <c r="E24" s="20">
        <v>6000</v>
      </c>
      <c r="F24" s="21">
        <v>7000</v>
      </c>
      <c r="G24" s="31">
        <f t="shared" si="1"/>
        <v>0.8571428571428571</v>
      </c>
      <c r="H24" s="20">
        <v>300</v>
      </c>
      <c r="I24" s="21">
        <v>350</v>
      </c>
      <c r="J24" s="31">
        <f t="shared" si="2"/>
        <v>0.8571428571428571</v>
      </c>
      <c r="K24" s="32">
        <f t="shared" si="3"/>
        <v>7500</v>
      </c>
      <c r="L24" s="33">
        <f t="shared" si="3"/>
        <v>8750</v>
      </c>
      <c r="M24" s="31">
        <f t="shared" si="4"/>
        <v>0.8571428571428571</v>
      </c>
    </row>
    <row r="25" spans="1:13" x14ac:dyDescent="0.3">
      <c r="A25" s="12" t="s">
        <v>6</v>
      </c>
      <c r="B25" s="20"/>
      <c r="C25" s="21"/>
      <c r="D25" s="31" t="e">
        <f t="shared" si="0"/>
        <v>#DIV/0!</v>
      </c>
      <c r="E25" s="20"/>
      <c r="F25" s="21"/>
      <c r="G25" s="31" t="e">
        <f t="shared" si="1"/>
        <v>#DIV/0!</v>
      </c>
      <c r="H25" s="20"/>
      <c r="I25" s="21"/>
      <c r="J25" s="31" t="e">
        <f t="shared" si="2"/>
        <v>#DIV/0!</v>
      </c>
      <c r="K25" s="32">
        <f t="shared" si="3"/>
        <v>0</v>
      </c>
      <c r="L25" s="33">
        <f t="shared" si="3"/>
        <v>0</v>
      </c>
      <c r="M25" s="31" t="e">
        <f t="shared" si="4"/>
        <v>#DIV/0!</v>
      </c>
    </row>
    <row r="26" spans="1:13" x14ac:dyDescent="0.3">
      <c r="A26" s="12" t="s">
        <v>7</v>
      </c>
      <c r="B26" s="20"/>
      <c r="C26" s="21"/>
      <c r="D26" s="31" t="e">
        <f t="shared" si="0"/>
        <v>#DIV/0!</v>
      </c>
      <c r="E26" s="20"/>
      <c r="F26" s="21"/>
      <c r="G26" s="31" t="e">
        <f t="shared" si="1"/>
        <v>#DIV/0!</v>
      </c>
      <c r="H26" s="20"/>
      <c r="I26" s="21"/>
      <c r="J26" s="31" t="e">
        <f t="shared" si="2"/>
        <v>#DIV/0!</v>
      </c>
      <c r="K26" s="32">
        <f t="shared" si="3"/>
        <v>0</v>
      </c>
      <c r="L26" s="33">
        <f t="shared" si="3"/>
        <v>0</v>
      </c>
      <c r="M26" s="31" t="e">
        <f t="shared" si="4"/>
        <v>#DIV/0!</v>
      </c>
    </row>
    <row r="27" spans="1:13" x14ac:dyDescent="0.3">
      <c r="A27" s="12" t="s">
        <v>8</v>
      </c>
      <c r="B27" s="20"/>
      <c r="C27" s="21"/>
      <c r="D27" s="31" t="e">
        <f t="shared" si="0"/>
        <v>#DIV/0!</v>
      </c>
      <c r="E27" s="20"/>
      <c r="F27" s="21"/>
      <c r="G27" s="31" t="e">
        <f t="shared" si="1"/>
        <v>#DIV/0!</v>
      </c>
      <c r="H27" s="20"/>
      <c r="I27" s="21"/>
      <c r="J27" s="31" t="e">
        <f t="shared" si="2"/>
        <v>#DIV/0!</v>
      </c>
      <c r="K27" s="32">
        <f t="shared" si="3"/>
        <v>0</v>
      </c>
      <c r="L27" s="33">
        <f t="shared" si="3"/>
        <v>0</v>
      </c>
      <c r="M27" s="31" t="e">
        <f t="shared" si="4"/>
        <v>#DIV/0!</v>
      </c>
    </row>
    <row r="28" spans="1:13" x14ac:dyDescent="0.3">
      <c r="A28" s="12" t="s">
        <v>9</v>
      </c>
      <c r="B28" s="20"/>
      <c r="C28" s="21"/>
      <c r="D28" s="31" t="e">
        <f t="shared" si="0"/>
        <v>#DIV/0!</v>
      </c>
      <c r="E28" s="20"/>
      <c r="F28" s="21"/>
      <c r="G28" s="31" t="e">
        <f t="shared" si="1"/>
        <v>#DIV/0!</v>
      </c>
      <c r="H28" s="20"/>
      <c r="I28" s="21"/>
      <c r="J28" s="31" t="e">
        <f t="shared" si="2"/>
        <v>#DIV/0!</v>
      </c>
      <c r="K28" s="32">
        <f t="shared" si="3"/>
        <v>0</v>
      </c>
      <c r="L28" s="33">
        <f t="shared" si="3"/>
        <v>0</v>
      </c>
      <c r="M28" s="31" t="e">
        <f t="shared" si="4"/>
        <v>#DIV/0!</v>
      </c>
    </row>
    <row r="29" spans="1:13" x14ac:dyDescent="0.3">
      <c r="A29" s="12" t="s">
        <v>10</v>
      </c>
      <c r="B29" s="20"/>
      <c r="C29" s="21"/>
      <c r="D29" s="31" t="e">
        <f t="shared" si="0"/>
        <v>#DIV/0!</v>
      </c>
      <c r="E29" s="20"/>
      <c r="F29" s="21"/>
      <c r="G29" s="31" t="e">
        <f t="shared" si="1"/>
        <v>#DIV/0!</v>
      </c>
      <c r="H29" s="20"/>
      <c r="I29" s="21"/>
      <c r="J29" s="31" t="e">
        <f t="shared" si="2"/>
        <v>#DIV/0!</v>
      </c>
      <c r="K29" s="32">
        <f t="shared" si="3"/>
        <v>0</v>
      </c>
      <c r="L29" s="33">
        <f t="shared" si="3"/>
        <v>0</v>
      </c>
      <c r="M29" s="31" t="e">
        <f t="shared" si="4"/>
        <v>#DIV/0!</v>
      </c>
    </row>
    <row r="30" spans="1:13" ht="15" thickBot="1" x14ac:dyDescent="0.35">
      <c r="A30" s="12" t="s">
        <v>11</v>
      </c>
      <c r="B30" s="22"/>
      <c r="C30" s="23"/>
      <c r="D30" s="31" t="e">
        <f t="shared" si="0"/>
        <v>#DIV/0!</v>
      </c>
      <c r="E30" s="22"/>
      <c r="F30" s="23"/>
      <c r="G30" s="31" t="e">
        <f t="shared" si="1"/>
        <v>#DIV/0!</v>
      </c>
      <c r="H30" s="22"/>
      <c r="I30" s="23"/>
      <c r="J30" s="31" t="e">
        <f t="shared" si="2"/>
        <v>#DIV/0!</v>
      </c>
      <c r="K30" s="32">
        <f t="shared" si="3"/>
        <v>0</v>
      </c>
      <c r="L30" s="33">
        <f t="shared" si="3"/>
        <v>0</v>
      </c>
      <c r="M30" s="31" t="e">
        <f t="shared" si="4"/>
        <v>#DIV/0!</v>
      </c>
    </row>
    <row r="31" spans="1:13" ht="15" thickBot="1" x14ac:dyDescent="0.35"/>
    <row r="32" spans="1:13" ht="15" thickBot="1" x14ac:dyDescent="0.35">
      <c r="A32" s="91" t="s">
        <v>26</v>
      </c>
      <c r="B32" s="68"/>
      <c r="C32" s="68"/>
      <c r="D32" s="68"/>
      <c r="E32" s="68"/>
      <c r="F32" s="68"/>
      <c r="G32" s="68"/>
      <c r="H32" s="68"/>
      <c r="I32" s="68"/>
      <c r="J32" s="68"/>
      <c r="K32" s="68"/>
      <c r="L32" s="68"/>
      <c r="M32" s="69"/>
    </row>
    <row r="33" spans="1:13" ht="15" thickBot="1" x14ac:dyDescent="0.35">
      <c r="A33" s="29" t="s">
        <v>28</v>
      </c>
      <c r="B33" s="36">
        <f>SUM(B19:B21)</f>
        <v>3500</v>
      </c>
      <c r="C33" s="36">
        <f>SUM(C19:C21)</f>
        <v>4100</v>
      </c>
      <c r="D33" s="37">
        <f t="shared" ref="D33:D37" si="5">B33/C33</f>
        <v>0.85365853658536583</v>
      </c>
      <c r="E33" s="36">
        <f>SUM(E19:E21)</f>
        <v>18000</v>
      </c>
      <c r="F33" s="36">
        <f>SUM(F19:F21)</f>
        <v>19500</v>
      </c>
      <c r="G33" s="38">
        <f t="shared" ref="G33:G37" si="6">E33/F33</f>
        <v>0.92307692307692313</v>
      </c>
      <c r="H33" s="36">
        <f>SUM(H19:H21)</f>
        <v>1100</v>
      </c>
      <c r="I33" s="36">
        <f>SUM(I19:I21)</f>
        <v>1300</v>
      </c>
      <c r="J33" s="37">
        <f t="shared" ref="J33:J37" si="7">H33/I33</f>
        <v>0.84615384615384615</v>
      </c>
      <c r="K33" s="36">
        <f>SUM(K19:K21)</f>
        <v>22600</v>
      </c>
      <c r="L33" s="36">
        <f>SUM(L19:L21)</f>
        <v>24900</v>
      </c>
      <c r="M33" s="37">
        <f t="shared" ref="M33:M37" si="8">K33/L33</f>
        <v>0.90763052208835338</v>
      </c>
    </row>
    <row r="34" spans="1:13" ht="15" thickBot="1" x14ac:dyDescent="0.35">
      <c r="A34" s="1" t="s">
        <v>23</v>
      </c>
      <c r="B34" s="33">
        <f>SUM(B22:B24)</f>
        <v>4200</v>
      </c>
      <c r="C34" s="33">
        <f>SUM(C22:C24)</f>
        <v>4800</v>
      </c>
      <c r="D34" s="37">
        <f t="shared" si="5"/>
        <v>0.875</v>
      </c>
      <c r="E34" s="33">
        <f>SUM(E22:E24)</f>
        <v>13000</v>
      </c>
      <c r="F34" s="33">
        <f>SUM(F22:F24)</f>
        <v>18000</v>
      </c>
      <c r="G34" s="38">
        <f t="shared" si="6"/>
        <v>0.72222222222222221</v>
      </c>
      <c r="H34" s="33">
        <f>SUM(H22:H24)</f>
        <v>600</v>
      </c>
      <c r="I34" s="33">
        <f>SUM(I22:I24)</f>
        <v>800</v>
      </c>
      <c r="J34" s="37">
        <f t="shared" si="7"/>
        <v>0.75</v>
      </c>
      <c r="K34" s="33">
        <f>SUM(K22:K24)</f>
        <v>17800</v>
      </c>
      <c r="L34" s="33">
        <f>SUM(L22:L24)</f>
        <v>23600</v>
      </c>
      <c r="M34" s="37">
        <f t="shared" si="8"/>
        <v>0.75423728813559321</v>
      </c>
    </row>
    <row r="35" spans="1:13" ht="15" thickBot="1" x14ac:dyDescent="0.35">
      <c r="A35" s="1" t="s">
        <v>24</v>
      </c>
      <c r="B35" s="33">
        <f>SUM(B25:B27)</f>
        <v>0</v>
      </c>
      <c r="C35" s="33">
        <f>SUM(C25:C27)</f>
        <v>0</v>
      </c>
      <c r="D35" s="37" t="e">
        <f t="shared" si="5"/>
        <v>#DIV/0!</v>
      </c>
      <c r="E35" s="33">
        <f>SUM(E25:E27)</f>
        <v>0</v>
      </c>
      <c r="F35" s="33">
        <f>SUM(F25:F27)</f>
        <v>0</v>
      </c>
      <c r="G35" s="38" t="e">
        <f t="shared" si="6"/>
        <v>#DIV/0!</v>
      </c>
      <c r="H35" s="33">
        <f>SUM(H25:H27)</f>
        <v>0</v>
      </c>
      <c r="I35" s="33">
        <f>SUM(I25:I27)</f>
        <v>0</v>
      </c>
      <c r="J35" s="37" t="e">
        <f t="shared" si="7"/>
        <v>#DIV/0!</v>
      </c>
      <c r="K35" s="33">
        <f>SUM(K25:K27)</f>
        <v>0</v>
      </c>
      <c r="L35" s="33">
        <f>SUM(L25:L27)</f>
        <v>0</v>
      </c>
      <c r="M35" s="37" t="e">
        <f t="shared" si="8"/>
        <v>#DIV/0!</v>
      </c>
    </row>
    <row r="36" spans="1:13" ht="15" thickBot="1" x14ac:dyDescent="0.35">
      <c r="A36" s="1" t="s">
        <v>25</v>
      </c>
      <c r="B36" s="33">
        <f>SUM(B28:B30)</f>
        <v>0</v>
      </c>
      <c r="C36" s="33">
        <f>SUM(C28:C30)</f>
        <v>0</v>
      </c>
      <c r="D36" s="37" t="e">
        <f t="shared" si="5"/>
        <v>#DIV/0!</v>
      </c>
      <c r="E36" s="33">
        <f>SUM(E28:E30)</f>
        <v>0</v>
      </c>
      <c r="F36" s="33">
        <f>SUM(F28:F30)</f>
        <v>0</v>
      </c>
      <c r="G36" s="38" t="e">
        <f t="shared" si="6"/>
        <v>#DIV/0!</v>
      </c>
      <c r="H36" s="33">
        <f>SUM(H28:H30)</f>
        <v>0</v>
      </c>
      <c r="I36" s="33">
        <f>SUM(I28:I30)</f>
        <v>0</v>
      </c>
      <c r="J36" s="37" t="e">
        <f t="shared" si="7"/>
        <v>#DIV/0!</v>
      </c>
      <c r="K36" s="33">
        <f>SUM(K28:K30)</f>
        <v>0</v>
      </c>
      <c r="L36" s="33">
        <f>SUM(L28:L30)</f>
        <v>0</v>
      </c>
      <c r="M36" s="37" t="e">
        <f t="shared" si="8"/>
        <v>#DIV/0!</v>
      </c>
    </row>
    <row r="37" spans="1:13" ht="15" thickBot="1" x14ac:dyDescent="0.35">
      <c r="A37" s="35" t="s">
        <v>27</v>
      </c>
      <c r="B37" s="34">
        <f>SUM(B33:B36)</f>
        <v>7700</v>
      </c>
      <c r="C37" s="34">
        <f>SUM(C33:C36)</f>
        <v>8900</v>
      </c>
      <c r="D37" s="53">
        <f t="shared" si="5"/>
        <v>0.8651685393258427</v>
      </c>
      <c r="E37" s="34">
        <f>SUM(E33:E36)</f>
        <v>31000</v>
      </c>
      <c r="F37" s="34">
        <f>SUM(F33:F36)</f>
        <v>37500</v>
      </c>
      <c r="G37" s="54">
        <f t="shared" si="6"/>
        <v>0.82666666666666666</v>
      </c>
      <c r="H37" s="34">
        <f>SUM(H33:H36)</f>
        <v>1700</v>
      </c>
      <c r="I37" s="34">
        <f>SUM(I33:I36)</f>
        <v>2100</v>
      </c>
      <c r="J37" s="53">
        <f t="shared" si="7"/>
        <v>0.80952380952380953</v>
      </c>
      <c r="K37" s="34">
        <f>SUM(K33:K36)</f>
        <v>40400</v>
      </c>
      <c r="L37" s="34">
        <f>SUM(L33:L36)</f>
        <v>48500</v>
      </c>
      <c r="M37" s="53">
        <f t="shared" si="8"/>
        <v>0.83298969072164952</v>
      </c>
    </row>
    <row r="40" spans="1:13" ht="15" thickBot="1" x14ac:dyDescent="0.35"/>
    <row r="41" spans="1:13" ht="15.6" thickBot="1" x14ac:dyDescent="0.4">
      <c r="A41" s="75" t="s">
        <v>35</v>
      </c>
      <c r="B41" s="76"/>
      <c r="C41" s="76"/>
      <c r="D41" s="76"/>
      <c r="E41" s="76"/>
      <c r="F41" s="76"/>
      <c r="G41" s="76"/>
      <c r="H41" s="77"/>
    </row>
    <row r="42" spans="1:13" ht="36.6" customHeight="1" x14ac:dyDescent="0.3">
      <c r="A42" s="92" t="s">
        <v>12</v>
      </c>
      <c r="B42" s="92"/>
      <c r="C42" s="94" t="s">
        <v>30</v>
      </c>
      <c r="D42" s="94"/>
      <c r="E42" s="94"/>
      <c r="F42" s="94" t="s">
        <v>45</v>
      </c>
      <c r="G42" s="94"/>
      <c r="H42" s="94"/>
    </row>
    <row r="43" spans="1:13" ht="69" customHeight="1" x14ac:dyDescent="0.3">
      <c r="A43" s="93"/>
      <c r="B43" s="93"/>
      <c r="C43" s="19" t="s">
        <v>71</v>
      </c>
      <c r="D43" s="19" t="s">
        <v>72</v>
      </c>
      <c r="E43" s="15" t="s">
        <v>31</v>
      </c>
      <c r="F43" s="15" t="s">
        <v>71</v>
      </c>
      <c r="G43" s="15" t="s">
        <v>73</v>
      </c>
      <c r="H43" s="15" t="s">
        <v>31</v>
      </c>
    </row>
    <row r="44" spans="1:13" x14ac:dyDescent="0.3">
      <c r="A44" s="71" t="s">
        <v>13</v>
      </c>
      <c r="B44" s="72"/>
      <c r="C44" s="27">
        <v>0.65</v>
      </c>
      <c r="D44" s="27">
        <v>0.9</v>
      </c>
      <c r="E44" s="18">
        <f>C44*D44</f>
        <v>0.58500000000000008</v>
      </c>
      <c r="F44" s="27">
        <v>0.98</v>
      </c>
      <c r="G44" s="27">
        <v>0.9</v>
      </c>
      <c r="H44" s="16">
        <f>F44*G44</f>
        <v>0.88200000000000001</v>
      </c>
    </row>
    <row r="45" spans="1:13" x14ac:dyDescent="0.3">
      <c r="A45" s="71" t="s">
        <v>14</v>
      </c>
      <c r="B45" s="72"/>
      <c r="C45" s="27">
        <v>0.75</v>
      </c>
      <c r="D45" s="27">
        <v>0.9</v>
      </c>
      <c r="E45" s="18">
        <f t="shared" ref="E45:E47" si="9">C45*D45</f>
        <v>0.67500000000000004</v>
      </c>
      <c r="F45" s="27">
        <v>0.85</v>
      </c>
      <c r="G45" s="27">
        <v>0.9</v>
      </c>
      <c r="H45" s="16">
        <f t="shared" ref="H45:H47" si="10">F45*G45</f>
        <v>0.76500000000000001</v>
      </c>
    </row>
    <row r="46" spans="1:13" x14ac:dyDescent="0.3">
      <c r="A46" s="71" t="s">
        <v>15</v>
      </c>
      <c r="B46" s="72"/>
      <c r="C46" s="27">
        <v>0.85</v>
      </c>
      <c r="D46" s="27">
        <v>0.9</v>
      </c>
      <c r="E46" s="18">
        <f t="shared" si="9"/>
        <v>0.76500000000000001</v>
      </c>
      <c r="F46" s="27"/>
      <c r="G46" s="27"/>
      <c r="H46" s="16">
        <f t="shared" si="10"/>
        <v>0</v>
      </c>
    </row>
    <row r="47" spans="1:13" x14ac:dyDescent="0.3">
      <c r="A47" s="71" t="s">
        <v>16</v>
      </c>
      <c r="B47" s="72"/>
      <c r="C47" s="27">
        <v>1</v>
      </c>
      <c r="D47" s="27">
        <v>0.9</v>
      </c>
      <c r="E47" s="18">
        <f t="shared" si="9"/>
        <v>0.9</v>
      </c>
      <c r="F47" s="27"/>
      <c r="G47" s="27"/>
      <c r="H47" s="16">
        <f t="shared" si="10"/>
        <v>0</v>
      </c>
    </row>
    <row r="50" spans="1:8" ht="15" x14ac:dyDescent="0.35">
      <c r="A50" s="73" t="s">
        <v>36</v>
      </c>
      <c r="B50" s="74"/>
      <c r="C50" s="74"/>
      <c r="D50" s="74"/>
      <c r="E50" s="74"/>
      <c r="F50" s="74"/>
      <c r="G50" s="74"/>
      <c r="H50" s="74"/>
    </row>
    <row r="51" spans="1:8" x14ac:dyDescent="0.3">
      <c r="A51" s="70" t="s">
        <v>42</v>
      </c>
      <c r="B51" s="70"/>
      <c r="C51" s="70"/>
      <c r="D51" s="70"/>
      <c r="E51" s="70"/>
      <c r="F51" s="70"/>
      <c r="G51" s="70"/>
      <c r="H51" s="70"/>
    </row>
    <row r="52" spans="1:8" x14ac:dyDescent="0.3">
      <c r="A52" s="70"/>
      <c r="B52" s="70"/>
      <c r="C52" s="70"/>
      <c r="D52" s="70"/>
      <c r="E52" s="70"/>
      <c r="F52" s="70"/>
      <c r="G52" s="70"/>
      <c r="H52" s="70"/>
    </row>
    <row r="53" spans="1:8" x14ac:dyDescent="0.3">
      <c r="A53" s="70" t="s">
        <v>17</v>
      </c>
      <c r="B53" s="70"/>
      <c r="C53" s="70"/>
      <c r="D53" s="70"/>
      <c r="E53" s="70"/>
      <c r="F53" s="70"/>
      <c r="G53" s="70"/>
      <c r="H53" s="70"/>
    </row>
    <row r="54" spans="1:8" x14ac:dyDescent="0.3">
      <c r="A54" s="70"/>
      <c r="B54" s="70"/>
      <c r="C54" s="70"/>
      <c r="D54" s="70"/>
      <c r="E54" s="70"/>
      <c r="F54" s="70"/>
      <c r="G54" s="70"/>
      <c r="H54" s="70"/>
    </row>
    <row r="55" spans="1:8" x14ac:dyDescent="0.3">
      <c r="A55" s="70" t="s">
        <v>18</v>
      </c>
      <c r="B55" s="70"/>
      <c r="C55" s="70"/>
      <c r="D55" s="70"/>
      <c r="E55" s="70"/>
      <c r="F55" s="70"/>
      <c r="G55" s="70"/>
      <c r="H55" s="70"/>
    </row>
    <row r="56" spans="1:8" x14ac:dyDescent="0.3">
      <c r="A56" s="70"/>
      <c r="B56" s="70"/>
      <c r="C56" s="70"/>
      <c r="D56" s="70"/>
      <c r="E56" s="70"/>
      <c r="F56" s="70"/>
      <c r="G56" s="70"/>
      <c r="H56" s="70"/>
    </row>
    <row r="57" spans="1:8" x14ac:dyDescent="0.3">
      <c r="A57" s="70" t="s">
        <v>19</v>
      </c>
      <c r="B57" s="70"/>
      <c r="C57" s="70"/>
      <c r="D57" s="70"/>
      <c r="E57" s="70"/>
      <c r="F57" s="70"/>
      <c r="G57" s="70"/>
      <c r="H57" s="70"/>
    </row>
    <row r="58" spans="1:8" x14ac:dyDescent="0.3">
      <c r="A58" s="70"/>
      <c r="B58" s="70"/>
      <c r="C58" s="70"/>
      <c r="D58" s="70"/>
      <c r="E58" s="70"/>
      <c r="F58" s="70"/>
      <c r="G58" s="70"/>
      <c r="H58" s="70"/>
    </row>
  </sheetData>
  <mergeCells count="26">
    <mergeCell ref="A11:M12"/>
    <mergeCell ref="A1:M1"/>
    <mergeCell ref="A3:C3"/>
    <mergeCell ref="A4:C4"/>
    <mergeCell ref="A6:M6"/>
    <mergeCell ref="A7:M10"/>
    <mergeCell ref="A44:B44"/>
    <mergeCell ref="A14:M14"/>
    <mergeCell ref="B16:M16"/>
    <mergeCell ref="B17:D17"/>
    <mergeCell ref="E17:G17"/>
    <mergeCell ref="H17:J17"/>
    <mergeCell ref="K17:M17"/>
    <mergeCell ref="A32:M32"/>
    <mergeCell ref="A41:H41"/>
    <mergeCell ref="A42:B43"/>
    <mergeCell ref="C42:E42"/>
    <mergeCell ref="F42:H42"/>
    <mergeCell ref="A55:H56"/>
    <mergeCell ref="A57:H58"/>
    <mergeCell ref="A45:B45"/>
    <mergeCell ref="A46:B46"/>
    <mergeCell ref="A47:B47"/>
    <mergeCell ref="A50:H50"/>
    <mergeCell ref="A51:H52"/>
    <mergeCell ref="A53:H5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tabSelected="1" topLeftCell="A12" workbookViewId="0">
      <selection activeCell="Q22" sqref="Q22"/>
    </sheetView>
  </sheetViews>
  <sheetFormatPr defaultColWidth="8.88671875" defaultRowHeight="14.4" x14ac:dyDescent="0.3"/>
  <cols>
    <col min="1" max="16" width="8.88671875" style="13"/>
    <col min="17" max="17" width="9.44140625" style="13" customWidth="1"/>
    <col min="18" max="16384" width="8.88671875" style="13"/>
  </cols>
  <sheetData>
    <row r="1" spans="1:14" x14ac:dyDescent="0.3">
      <c r="A1" s="59" t="s">
        <v>41</v>
      </c>
      <c r="B1" s="123"/>
      <c r="C1" s="123"/>
      <c r="D1" s="123"/>
      <c r="E1" s="123"/>
      <c r="F1" s="123"/>
      <c r="G1" s="123"/>
      <c r="H1" s="123"/>
      <c r="I1" s="123"/>
      <c r="J1" s="123"/>
      <c r="K1" s="123"/>
      <c r="L1" s="123"/>
      <c r="M1" s="123"/>
      <c r="N1" s="60"/>
    </row>
    <row r="2" spans="1:14" ht="15" thickBot="1" x14ac:dyDescent="0.35">
      <c r="A2" s="61"/>
      <c r="B2" s="124"/>
      <c r="C2" s="124"/>
      <c r="D2" s="124"/>
      <c r="E2" s="124"/>
      <c r="F2" s="124"/>
      <c r="G2" s="124"/>
      <c r="H2" s="124"/>
      <c r="I2" s="124"/>
      <c r="J2" s="124"/>
      <c r="K2" s="124"/>
      <c r="L2" s="124"/>
      <c r="M2" s="124"/>
      <c r="N2" s="62"/>
    </row>
    <row r="3" spans="1:14" x14ac:dyDescent="0.3">
      <c r="A3" s="122" t="s">
        <v>98</v>
      </c>
      <c r="B3" s="122"/>
      <c r="C3" s="122"/>
      <c r="D3" s="122"/>
      <c r="E3" s="122"/>
      <c r="F3" s="122"/>
      <c r="G3" s="122"/>
      <c r="H3" s="122"/>
      <c r="I3" s="122"/>
      <c r="J3" s="122"/>
      <c r="K3" s="122"/>
      <c r="L3" s="122"/>
      <c r="M3" s="122"/>
      <c r="N3" s="122"/>
    </row>
    <row r="4" spans="1:14" x14ac:dyDescent="0.3">
      <c r="A4" s="122"/>
      <c r="B4" s="122"/>
      <c r="C4" s="122"/>
      <c r="D4" s="122"/>
      <c r="E4" s="122"/>
      <c r="F4" s="122"/>
      <c r="G4" s="122"/>
      <c r="H4" s="122"/>
      <c r="I4" s="122"/>
      <c r="J4" s="122"/>
      <c r="K4" s="122"/>
      <c r="L4" s="122"/>
      <c r="M4" s="122"/>
      <c r="N4" s="122"/>
    </row>
    <row r="5" spans="1:14" x14ac:dyDescent="0.3">
      <c r="A5" s="122"/>
      <c r="B5" s="122"/>
      <c r="C5" s="122"/>
      <c r="D5" s="122"/>
      <c r="E5" s="122"/>
      <c r="F5" s="122"/>
      <c r="G5" s="122"/>
      <c r="H5" s="122"/>
      <c r="I5" s="122"/>
      <c r="J5" s="122"/>
      <c r="K5" s="122"/>
      <c r="L5" s="122"/>
      <c r="M5" s="122"/>
      <c r="N5" s="122"/>
    </row>
    <row r="6" spans="1:14" x14ac:dyDescent="0.3">
      <c r="A6" s="122"/>
      <c r="B6" s="122"/>
      <c r="C6" s="122"/>
      <c r="D6" s="122"/>
      <c r="E6" s="122"/>
      <c r="F6" s="122"/>
      <c r="G6" s="122"/>
      <c r="H6" s="122"/>
      <c r="I6" s="122"/>
      <c r="J6" s="122"/>
      <c r="K6" s="122"/>
      <c r="L6" s="122"/>
      <c r="M6" s="122"/>
      <c r="N6" s="122"/>
    </row>
    <row r="7" spans="1:14" x14ac:dyDescent="0.3">
      <c r="A7" s="122"/>
      <c r="B7" s="122"/>
      <c r="C7" s="122"/>
      <c r="D7" s="122"/>
      <c r="E7" s="122"/>
      <c r="F7" s="122"/>
      <c r="G7" s="122"/>
      <c r="H7" s="122"/>
      <c r="I7" s="122"/>
      <c r="J7" s="122"/>
      <c r="K7" s="122"/>
      <c r="L7" s="122"/>
      <c r="M7" s="122"/>
      <c r="N7" s="122"/>
    </row>
    <row r="8" spans="1:14" x14ac:dyDescent="0.3">
      <c r="A8" s="122"/>
      <c r="B8" s="122"/>
      <c r="C8" s="122"/>
      <c r="D8" s="122"/>
      <c r="E8" s="122"/>
      <c r="F8" s="122"/>
      <c r="G8" s="122"/>
      <c r="H8" s="122"/>
      <c r="I8" s="122"/>
      <c r="J8" s="122"/>
      <c r="K8" s="122"/>
      <c r="L8" s="122"/>
      <c r="M8" s="122"/>
      <c r="N8" s="122"/>
    </row>
    <row r="9" spans="1:14" x14ac:dyDescent="0.3">
      <c r="A9" s="122"/>
      <c r="B9" s="122"/>
      <c r="C9" s="122"/>
      <c r="D9" s="122"/>
      <c r="E9" s="122"/>
      <c r="F9" s="122"/>
      <c r="G9" s="122"/>
      <c r="H9" s="122"/>
      <c r="I9" s="122"/>
      <c r="J9" s="122"/>
      <c r="K9" s="122"/>
      <c r="L9" s="122"/>
      <c r="M9" s="122"/>
      <c r="N9" s="122"/>
    </row>
    <row r="10" spans="1:14" x14ac:dyDescent="0.3">
      <c r="A10" s="122"/>
      <c r="B10" s="122"/>
      <c r="C10" s="122"/>
      <c r="D10" s="122"/>
      <c r="E10" s="122"/>
      <c r="F10" s="122"/>
      <c r="G10" s="122"/>
      <c r="H10" s="122"/>
      <c r="I10" s="122"/>
      <c r="J10" s="122"/>
      <c r="K10" s="122"/>
      <c r="L10" s="122"/>
      <c r="M10" s="122"/>
      <c r="N10" s="122"/>
    </row>
    <row r="11" spans="1:14" x14ac:dyDescent="0.3">
      <c r="A11" s="122"/>
      <c r="B11" s="122"/>
      <c r="C11" s="122"/>
      <c r="D11" s="122"/>
      <c r="E11" s="122"/>
      <c r="F11" s="122"/>
      <c r="G11" s="122"/>
      <c r="H11" s="122"/>
      <c r="I11" s="122"/>
      <c r="J11" s="122"/>
      <c r="K11" s="122"/>
      <c r="L11" s="122"/>
      <c r="M11" s="122"/>
      <c r="N11" s="122"/>
    </row>
    <row r="12" spans="1:14" x14ac:dyDescent="0.3">
      <c r="A12" s="122"/>
      <c r="B12" s="122"/>
      <c r="C12" s="122"/>
      <c r="D12" s="122"/>
      <c r="E12" s="122"/>
      <c r="F12" s="122"/>
      <c r="G12" s="122"/>
      <c r="H12" s="122"/>
      <c r="I12" s="122"/>
      <c r="J12" s="122"/>
      <c r="K12" s="122"/>
      <c r="L12" s="122"/>
      <c r="M12" s="122"/>
      <c r="N12" s="122"/>
    </row>
    <row r="13" spans="1:14" x14ac:dyDescent="0.3">
      <c r="A13" s="122"/>
      <c r="B13" s="122"/>
      <c r="C13" s="122"/>
      <c r="D13" s="122"/>
      <c r="E13" s="122"/>
      <c r="F13" s="122"/>
      <c r="G13" s="122"/>
      <c r="H13" s="122"/>
      <c r="I13" s="122"/>
      <c r="J13" s="122"/>
      <c r="K13" s="122"/>
      <c r="L13" s="122"/>
      <c r="M13" s="122"/>
      <c r="N13" s="122"/>
    </row>
    <row r="14" spans="1:14" x14ac:dyDescent="0.3">
      <c r="A14" s="122"/>
      <c r="B14" s="122"/>
      <c r="C14" s="122"/>
      <c r="D14" s="122"/>
      <c r="E14" s="122"/>
      <c r="F14" s="122"/>
      <c r="G14" s="122"/>
      <c r="H14" s="122"/>
      <c r="I14" s="122"/>
      <c r="J14" s="122"/>
      <c r="K14" s="122"/>
      <c r="L14" s="122"/>
      <c r="M14" s="122"/>
      <c r="N14" s="122"/>
    </row>
    <row r="15" spans="1:14" x14ac:dyDescent="0.3">
      <c r="A15" s="122"/>
      <c r="B15" s="122"/>
      <c r="C15" s="122"/>
      <c r="D15" s="122"/>
      <c r="E15" s="122"/>
      <c r="F15" s="122"/>
      <c r="G15" s="122"/>
      <c r="H15" s="122"/>
      <c r="I15" s="122"/>
      <c r="J15" s="122"/>
      <c r="K15" s="122"/>
      <c r="L15" s="122"/>
      <c r="M15" s="122"/>
      <c r="N15" s="122"/>
    </row>
    <row r="16" spans="1:14" x14ac:dyDescent="0.3">
      <c r="A16" s="122"/>
      <c r="B16" s="122"/>
      <c r="C16" s="122"/>
      <c r="D16" s="122"/>
      <c r="E16" s="122"/>
      <c r="F16" s="122"/>
      <c r="G16" s="122"/>
      <c r="H16" s="122"/>
      <c r="I16" s="122"/>
      <c r="J16" s="122"/>
      <c r="K16" s="122"/>
      <c r="L16" s="122"/>
      <c r="M16" s="122"/>
      <c r="N16" s="122"/>
    </row>
    <row r="17" spans="1:15" x14ac:dyDescent="0.3">
      <c r="A17" s="122"/>
      <c r="B17" s="122"/>
      <c r="C17" s="122"/>
      <c r="D17" s="122"/>
      <c r="E17" s="122"/>
      <c r="F17" s="122"/>
      <c r="G17" s="122"/>
      <c r="H17" s="122"/>
      <c r="I17" s="122"/>
      <c r="J17" s="122"/>
      <c r="K17" s="122"/>
      <c r="L17" s="122"/>
      <c r="M17" s="122"/>
      <c r="N17" s="122"/>
    </row>
    <row r="18" spans="1:15" x14ac:dyDescent="0.3">
      <c r="A18" s="122"/>
      <c r="B18" s="122"/>
      <c r="C18" s="122"/>
      <c r="D18" s="122"/>
      <c r="E18" s="122"/>
      <c r="F18" s="122"/>
      <c r="G18" s="122"/>
      <c r="H18" s="122"/>
      <c r="I18" s="122"/>
      <c r="J18" s="122"/>
      <c r="K18" s="122"/>
      <c r="L18" s="122"/>
      <c r="M18" s="122"/>
      <c r="N18" s="122"/>
    </row>
    <row r="19" spans="1:15" x14ac:dyDescent="0.3">
      <c r="A19" s="122"/>
      <c r="B19" s="122"/>
      <c r="C19" s="122"/>
      <c r="D19" s="122"/>
      <c r="E19" s="122"/>
      <c r="F19" s="122"/>
      <c r="G19" s="122"/>
      <c r="H19" s="122"/>
      <c r="I19" s="122"/>
      <c r="J19" s="122"/>
      <c r="K19" s="122"/>
      <c r="L19" s="122"/>
      <c r="M19" s="122"/>
      <c r="N19" s="122"/>
    </row>
    <row r="20" spans="1:15" x14ac:dyDescent="0.3">
      <c r="A20" s="122"/>
      <c r="B20" s="122"/>
      <c r="C20" s="122"/>
      <c r="D20" s="122"/>
      <c r="E20" s="122"/>
      <c r="F20" s="122"/>
      <c r="G20" s="122"/>
      <c r="H20" s="122"/>
      <c r="I20" s="122"/>
      <c r="J20" s="122"/>
      <c r="K20" s="122"/>
      <c r="L20" s="122"/>
      <c r="M20" s="122"/>
      <c r="N20" s="122"/>
    </row>
    <row r="21" spans="1:15" x14ac:dyDescent="0.3">
      <c r="A21" s="122"/>
      <c r="B21" s="122"/>
      <c r="C21" s="122"/>
      <c r="D21" s="122"/>
      <c r="E21" s="122"/>
      <c r="F21" s="122"/>
      <c r="G21" s="122"/>
      <c r="H21" s="122"/>
      <c r="I21" s="122"/>
      <c r="J21" s="122"/>
      <c r="K21" s="122"/>
      <c r="L21" s="122"/>
      <c r="M21" s="122"/>
      <c r="N21" s="122"/>
    </row>
    <row r="22" spans="1:15" x14ac:dyDescent="0.3">
      <c r="A22" s="122"/>
      <c r="B22" s="122"/>
      <c r="C22" s="122"/>
      <c r="D22" s="122"/>
      <c r="E22" s="122"/>
      <c r="F22" s="122"/>
      <c r="G22" s="122"/>
      <c r="H22" s="122"/>
      <c r="I22" s="122"/>
      <c r="J22" s="122"/>
      <c r="K22" s="122"/>
      <c r="L22" s="122"/>
      <c r="M22" s="122"/>
      <c r="N22" s="122"/>
    </row>
    <row r="23" spans="1:15" x14ac:dyDescent="0.3">
      <c r="A23" s="122"/>
      <c r="B23" s="122"/>
      <c r="C23" s="122"/>
      <c r="D23" s="122"/>
      <c r="E23" s="122"/>
      <c r="F23" s="122"/>
      <c r="G23" s="122"/>
      <c r="H23" s="122"/>
      <c r="I23" s="122"/>
      <c r="J23" s="122"/>
      <c r="K23" s="122"/>
      <c r="L23" s="122"/>
      <c r="M23" s="122"/>
      <c r="N23" s="122"/>
    </row>
    <row r="24" spans="1:15" x14ac:dyDescent="0.3">
      <c r="A24" s="122"/>
      <c r="B24" s="122"/>
      <c r="C24" s="122"/>
      <c r="D24" s="122"/>
      <c r="E24" s="122"/>
      <c r="F24" s="122"/>
      <c r="G24" s="122"/>
      <c r="H24" s="122"/>
      <c r="I24" s="122"/>
      <c r="J24" s="122"/>
      <c r="K24" s="122"/>
      <c r="L24" s="122"/>
      <c r="M24" s="122"/>
      <c r="N24" s="122"/>
      <c r="O24" s="28"/>
    </row>
    <row r="25" spans="1:15" x14ac:dyDescent="0.3">
      <c r="A25" s="122"/>
      <c r="B25" s="122"/>
      <c r="C25" s="122"/>
      <c r="D25" s="122"/>
      <c r="E25" s="122"/>
      <c r="F25" s="122"/>
      <c r="G25" s="122"/>
      <c r="H25" s="122"/>
      <c r="I25" s="122"/>
      <c r="J25" s="122"/>
      <c r="K25" s="122"/>
      <c r="L25" s="122"/>
      <c r="M25" s="122"/>
      <c r="N25" s="122"/>
    </row>
    <row r="26" spans="1:15" x14ac:dyDescent="0.3">
      <c r="A26" s="122"/>
      <c r="B26" s="122"/>
      <c r="C26" s="122"/>
      <c r="D26" s="122"/>
      <c r="E26" s="122"/>
      <c r="F26" s="122"/>
      <c r="G26" s="122"/>
      <c r="H26" s="122"/>
      <c r="I26" s="122"/>
      <c r="J26" s="122"/>
      <c r="K26" s="122"/>
      <c r="L26" s="122"/>
      <c r="M26" s="122"/>
      <c r="N26" s="122"/>
    </row>
    <row r="27" spans="1:15" x14ac:dyDescent="0.3">
      <c r="A27" s="122"/>
      <c r="B27" s="122"/>
      <c r="C27" s="122"/>
      <c r="D27" s="122"/>
      <c r="E27" s="122"/>
      <c r="F27" s="122"/>
      <c r="G27" s="122"/>
      <c r="H27" s="122"/>
      <c r="I27" s="122"/>
      <c r="J27" s="122"/>
      <c r="K27" s="122"/>
      <c r="L27" s="122"/>
      <c r="M27" s="122"/>
      <c r="N27" s="122"/>
    </row>
    <row r="28" spans="1:15" x14ac:dyDescent="0.3">
      <c r="A28" s="122"/>
      <c r="B28" s="122"/>
      <c r="C28" s="122"/>
      <c r="D28" s="122"/>
      <c r="E28" s="122"/>
      <c r="F28" s="122"/>
      <c r="G28" s="122"/>
      <c r="H28" s="122"/>
      <c r="I28" s="122"/>
      <c r="J28" s="122"/>
      <c r="K28" s="122"/>
      <c r="L28" s="122"/>
      <c r="M28" s="122"/>
      <c r="N28" s="122"/>
    </row>
    <row r="29" spans="1:15" x14ac:dyDescent="0.3">
      <c r="A29" s="122"/>
      <c r="B29" s="122"/>
      <c r="C29" s="122"/>
      <c r="D29" s="122"/>
      <c r="E29" s="122"/>
      <c r="F29" s="122"/>
      <c r="G29" s="122"/>
      <c r="H29" s="122"/>
      <c r="I29" s="122"/>
      <c r="J29" s="122"/>
      <c r="K29" s="122"/>
      <c r="L29" s="122"/>
      <c r="M29" s="122"/>
      <c r="N29" s="122"/>
      <c r="O29" s="28"/>
    </row>
    <row r="30" spans="1:15" x14ac:dyDescent="0.3">
      <c r="A30" s="122"/>
      <c r="B30" s="122"/>
      <c r="C30" s="122"/>
      <c r="D30" s="122"/>
      <c r="E30" s="122"/>
      <c r="F30" s="122"/>
      <c r="G30" s="122"/>
      <c r="H30" s="122"/>
      <c r="I30" s="122"/>
      <c r="J30" s="122"/>
      <c r="K30" s="122"/>
      <c r="L30" s="122"/>
      <c r="M30" s="122"/>
      <c r="N30" s="122"/>
    </row>
    <row r="31" spans="1:15" ht="59.4" customHeight="1" x14ac:dyDescent="0.3">
      <c r="A31" s="122"/>
      <c r="B31" s="122"/>
      <c r="C31" s="122"/>
      <c r="D31" s="122"/>
      <c r="E31" s="122"/>
      <c r="F31" s="122"/>
      <c r="G31" s="122"/>
      <c r="H31" s="122"/>
      <c r="I31" s="122"/>
      <c r="J31" s="122"/>
      <c r="K31" s="122"/>
      <c r="L31" s="122"/>
      <c r="M31" s="122"/>
      <c r="N31" s="122"/>
    </row>
  </sheetData>
  <mergeCells count="2">
    <mergeCell ref="A3:N31"/>
    <mergeCell ref="A1:N2"/>
  </mergeCells>
  <pageMargins left="0.7" right="0.7" top="0.75" bottom="0.75" header="0.3" footer="0.3"/>
  <pageSetup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vt:lpstr>
      <vt:lpstr>Schedule of Due Dates</vt:lpstr>
      <vt:lpstr>Template</vt:lpstr>
      <vt:lpstr>Example</vt:lpstr>
      <vt:lpstr>DHS Priced Encounters Calc</vt:lpstr>
      <vt:lpstr>'Instructions '!Print_Area</vt:lpstr>
      <vt:lpstr>'Schedule of Due Dates'!Print_Titles</vt:lpstr>
    </vt:vector>
  </TitlesOfParts>
  <Company>DHS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Sidky, Sonya Y</dc:creator>
  <cp:lastModifiedBy>Crist, Debra J</cp:lastModifiedBy>
  <cp:lastPrinted>2016-08-12T13:32:41Z</cp:lastPrinted>
  <dcterms:created xsi:type="dcterms:W3CDTF">2015-07-17T18:47:15Z</dcterms:created>
  <dcterms:modified xsi:type="dcterms:W3CDTF">2017-05-26T19:07:47Z</dcterms:modified>
</cp:coreProperties>
</file>