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rojects\HMO Network - PR 25379\response file data dictionary\"/>
    </mc:Choice>
  </mc:AlternateContent>
  <bookViews>
    <workbookView xWindow="0" yWindow="0" windowWidth="25200" windowHeight="11595" tabRatio="731"/>
  </bookViews>
  <sheets>
    <sheet name="File Attributes" sheetId="5" r:id="rId1"/>
    <sheet name="File Layout - Response File" sheetId="12" r:id="rId2"/>
    <sheet name="File Layout - Error Validation" sheetId="8" r:id="rId3"/>
  </sheets>
  <definedNames>
    <definedName name="_xlnm._FilterDatabase" localSheetId="2" hidden="1">'File Layout - Error Validation'!#REF!</definedName>
    <definedName name="_xlnm._FilterDatabase" localSheetId="1" hidden="1">'File Layout - Response File'!#REF!</definedName>
    <definedName name="WI_DB_Prov_Fields" localSheetId="1">#REF!</definedName>
    <definedName name="WI_DB_Prov_Fields">#REF!</definedName>
    <definedName name="WI_DB_Prov_Format" localSheetId="1">#REF!</definedName>
    <definedName name="WI_DB_Prov_Format">#REF!</definedName>
    <definedName name="WorkbookTitle">#REF!</definedName>
  </definedNames>
  <calcPr calcId="152511"/>
  <fileRecoveryPr autoRecover="0"/>
</workbook>
</file>

<file path=xl/calcChain.xml><?xml version="1.0" encoding="utf-8"?>
<calcChain xmlns="http://schemas.openxmlformats.org/spreadsheetml/2006/main">
  <c r="A3" i="5" l="1"/>
  <c r="A3" i="12" l="1"/>
  <c r="A3" i="8"/>
  <c r="A1" i="8"/>
</calcChain>
</file>

<file path=xl/sharedStrings.xml><?xml version="1.0" encoding="utf-8"?>
<sst xmlns="http://schemas.openxmlformats.org/spreadsheetml/2006/main" count="1779" uniqueCount="241">
  <si>
    <t>DATE</t>
  </si>
  <si>
    <t>VARCHAR2</t>
  </si>
  <si>
    <t>N</t>
  </si>
  <si>
    <t>Y</t>
  </si>
  <si>
    <t>File Layouts</t>
  </si>
  <si>
    <t>File Group</t>
  </si>
  <si>
    <t>Data File</t>
  </si>
  <si>
    <t>File Type</t>
  </si>
  <si>
    <t>Specification</t>
  </si>
  <si>
    <t>Attribute</t>
  </si>
  <si>
    <t>Format</t>
  </si>
  <si>
    <t>Contents</t>
  </si>
  <si>
    <t>Name</t>
  </si>
  <si>
    <t>Layout</t>
  </si>
  <si>
    <t>Description</t>
  </si>
  <si>
    <t>SEQ</t>
  </si>
  <si>
    <t>File Layouts Tab</t>
  </si>
  <si>
    <t>File Attributes Tab</t>
  </si>
  <si>
    <t>V001</t>
  </si>
  <si>
    <t>V002</t>
  </si>
  <si>
    <t>MCO_ID</t>
  </si>
  <si>
    <t>PROVIDER_NPI</t>
  </si>
  <si>
    <t>LAST_NAME</t>
  </si>
  <si>
    <t>FIRST_NAME</t>
  </si>
  <si>
    <t>MIDDLE_INIT</t>
  </si>
  <si>
    <t>ADDRESS_1</t>
  </si>
  <si>
    <t>ADDRESS_2</t>
  </si>
  <si>
    <t>CITY</t>
  </si>
  <si>
    <t>COUNTY_CODE</t>
  </si>
  <si>
    <t>STATE</t>
  </si>
  <si>
    <t>ZIP</t>
  </si>
  <si>
    <t>COUNTY_NAME_NON_WI</t>
  </si>
  <si>
    <t>CLINIC_NAME</t>
  </si>
  <si>
    <t>CLINIC_NPI</t>
  </si>
  <si>
    <t>PROVIDER_SPECIALTY_CODE</t>
  </si>
  <si>
    <t>PROV_ACCEPT_NEW_PATIENTS</t>
  </si>
  <si>
    <t>PRIMARY_CARE_IND</t>
  </si>
  <si>
    <t>EXTRA_FIELDS_IND</t>
  </si>
  <si>
    <t>EOR</t>
  </si>
  <si>
    <t>FACILITY_ID</t>
  </si>
  <si>
    <t>FACILITY_NPI</t>
  </si>
  <si>
    <t>FACILITY_NAME</t>
  </si>
  <si>
    <t>FACILITY_TYPE_CODE</t>
  </si>
  <si>
    <t>FACILITY_ADDRESS_1</t>
  </si>
  <si>
    <t>FACILITY_ADDRESS_2</t>
  </si>
  <si>
    <t>FACILITY_CITY</t>
  </si>
  <si>
    <t>FACILITY_COUNTY_CODE</t>
  </si>
  <si>
    <t>FACILITY_STATE</t>
  </si>
  <si>
    <t>FACILITY_ZIP</t>
  </si>
  <si>
    <t>FACILITY_COUNTY_NAME_NON_WI</t>
  </si>
  <si>
    <t>FACILITY_ACCEPT_NEW_PATIENTS</t>
  </si>
  <si>
    <t>PROVIDER_ATTR_1</t>
  </si>
  <si>
    <t>PROVIDER_ATTR_2</t>
  </si>
  <si>
    <t>PROVIDER_ATTR_3</t>
  </si>
  <si>
    <t>PROVIDER_ATTR_4</t>
  </si>
  <si>
    <t>FACILITY_ATTR_1</t>
  </si>
  <si>
    <t>FACILITY_ATTR_2</t>
  </si>
  <si>
    <t>FACILITY_ATTR_3</t>
  </si>
  <si>
    <t>FACILITY_ATTR_4</t>
  </si>
  <si>
    <t>PROVIDER</t>
  </si>
  <si>
    <t>FACILITY</t>
  </si>
  <si>
    <t/>
  </si>
  <si>
    <t>EMPTY</t>
  </si>
  <si>
    <t>Value not specified</t>
  </si>
  <si>
    <t>LONG</t>
  </si>
  <si>
    <t>Length exceeded maximum allowed</t>
  </si>
  <si>
    <t>NO MATCH</t>
  </si>
  <si>
    <t>Value not on file</t>
  </si>
  <si>
    <t>WI-NO-COUNTY</t>
  </si>
  <si>
    <t>County code not specified for WI</t>
  </si>
  <si>
    <t>NON-WI-COUNTY</t>
  </si>
  <si>
    <t>County code used with non-WI State</t>
  </si>
  <si>
    <t>Invalid value</t>
  </si>
  <si>
    <t>Zip Code length exceeded 9 characters</t>
  </si>
  <si>
    <t>INVALID-ZIP</t>
  </si>
  <si>
    <t>Invalid Zip Code format.  Zip should be formatted 999999999 or 99999.</t>
  </si>
  <si>
    <t>WI-COUNTY-NAME</t>
  </si>
  <si>
    <t>County name is for out-of-state counties only</t>
  </si>
  <si>
    <t>EXTRA-FIELDS</t>
  </si>
  <si>
    <t>Additional fields included beyond end-of-record marker</t>
  </si>
  <si>
    <t>End-of-Record Marker missing from data record</t>
  </si>
  <si>
    <t>Invalid End-of-Record Marker</t>
  </si>
  <si>
    <t>Invalid Zip Code format</t>
  </si>
  <si>
    <t>Maximum Field Length</t>
  </si>
  <si>
    <t>Error Type</t>
  </si>
  <si>
    <t>Number of provider records loaded.</t>
  </si>
  <si>
    <t>Number of facility records loaded.</t>
  </si>
  <si>
    <t>Number of provider records with error (records with errors are not loaded).</t>
  </si>
  <si>
    <t>Number of facility records with error, records with errors are not loaded.</t>
  </si>
  <si>
    <t xml:space="preserve">INFO </t>
  </si>
  <si>
    <t xml:space="preserve"> BATCH_ID </t>
  </si>
  <si>
    <t xml:space="preserve"> FILENAME </t>
  </si>
  <si>
    <t xml:space="preserve"> FOLDER </t>
  </si>
  <si>
    <t xml:space="preserve"> MCO_ID </t>
  </si>
  <si>
    <t xml:space="preserve"> FILEDATE </t>
  </si>
  <si>
    <t xml:space="preserve"> &lt;YYYYMMDD&gt;</t>
  </si>
  <si>
    <t xml:space="preserve"> STATUS </t>
  </si>
  <si>
    <t xml:space="preserve">FILEINFO </t>
  </si>
  <si>
    <t xml:space="preserve"> CONTROL </t>
  </si>
  <si>
    <t xml:space="preserve"> &lt;CONTROL FILE NAME&gt;</t>
  </si>
  <si>
    <t xml:space="preserve"> PROCESS-STATUS </t>
  </si>
  <si>
    <t xml:space="preserve"> PROVIDER </t>
  </si>
  <si>
    <t xml:space="preserve"> CONTROL-INFO </t>
  </si>
  <si>
    <t xml:space="preserve"> &lt;PROVIDER FILE NAME&gt;</t>
  </si>
  <si>
    <t xml:space="preserve"> CTL-REC-CNT </t>
  </si>
  <si>
    <t xml:space="preserve"> &lt;RECORD COUNT IN CONTROL FILE&gt;</t>
  </si>
  <si>
    <t xml:space="preserve"> FILE-REC-CNT </t>
  </si>
  <si>
    <t xml:space="preserve"> &lt;RECORD COUNT IN PROVIDER FILE&gt;</t>
  </si>
  <si>
    <t xml:space="preserve"> FACILITY </t>
  </si>
  <si>
    <t xml:space="preserve"> &lt;FACILITY FILE NAME&gt;</t>
  </si>
  <si>
    <t xml:space="preserve"> &lt;RECORD COUNT IN FACILITY FILE&gt;</t>
  </si>
  <si>
    <t xml:space="preserve">PROCESS-ERROR </t>
  </si>
  <si>
    <t xml:space="preserve">LOAD-SUMMARY </t>
  </si>
  <si>
    <t xml:space="preserve"> LOAD-STATUS </t>
  </si>
  <si>
    <t xml:space="preserve"> # RECS </t>
  </si>
  <si>
    <t xml:space="preserve"> &lt;COUNT OF PROVIDER RECORDS LOADED&gt;</t>
  </si>
  <si>
    <t xml:space="preserve"> # RECS w/ERROR </t>
  </si>
  <si>
    <t xml:space="preserve"> &lt;COUNT OF PROVIDER ERRORS&gt;</t>
  </si>
  <si>
    <t xml:space="preserve"> ERROR RATE </t>
  </si>
  <si>
    <t xml:space="preserve"> &lt;COUNT OF FACILITY RECORDS LOADED&gt;</t>
  </si>
  <si>
    <t xml:space="preserve"> &lt;COUNT OF FACILITY ERRORS&gt;</t>
  </si>
  <si>
    <t xml:space="preserve">ERROR-SUMMARY </t>
  </si>
  <si>
    <t>Reference File Type</t>
  </si>
  <si>
    <t>Field Name</t>
  </si>
  <si>
    <t>Load Summary Information</t>
  </si>
  <si>
    <t>File Summary Information</t>
  </si>
  <si>
    <t>Processing Information</t>
  </si>
  <si>
    <t>Error Information</t>
  </si>
  <si>
    <t xml:space="preserve"> &lt;ERROR RATE AS A PERCENTAGE&gt;</t>
  </si>
  <si>
    <t>&lt;ERROR RATE AS A PERCENTAGE&gt;</t>
  </si>
  <si>
    <t xml:space="preserve"> &lt;SPECIFIC LOAD INSTANCE&gt;</t>
  </si>
  <si>
    <t>NUMBER</t>
  </si>
  <si>
    <t xml:space="preserve"> &lt;ZIP FILE NAME&gt;</t>
  </si>
  <si>
    <t xml:space="preserve"> &lt;SFTP FOLDER NAME&gt;</t>
  </si>
  <si>
    <t xml:space="preserve"> &lt;SUBMITTER MCO ID&gt;</t>
  </si>
  <si>
    <t>Valid Field Values</t>
  </si>
  <si>
    <t xml:space="preserve"> &lt;PASS&gt; or &lt;FAIL&gt;</t>
  </si>
  <si>
    <t xml:space="preserve">Represents the date as it appears in the name of the ZIP file.  Per the submission specifications, this should correspond to the date the file was submitted.  </t>
  </si>
  <si>
    <t>ZIP File Information</t>
  </si>
  <si>
    <t>This is the unique identifier assigned to the instance of the ZIP file received.</t>
  </si>
  <si>
    <t>Represents the name of the ZIP file received.</t>
  </si>
  <si>
    <t>Represents the specific SFTP directory where file was located.</t>
  </si>
  <si>
    <t>Represents the Managed Care Organization Group ID that uniquely identifies the parent HMO.</t>
  </si>
  <si>
    <t>Represents the name of the control file in zip file.</t>
  </si>
  <si>
    <t>Represents the name of provider file.</t>
  </si>
  <si>
    <t>Represents the number of provider records found on CONTROL FILE.</t>
  </si>
  <si>
    <t>Represents the number of provider records found on PROVIDER FILE.</t>
  </si>
  <si>
    <t>Represents the name of facility file.</t>
  </si>
  <si>
    <t>Represents the number of facility records found on CONTROL FILE.</t>
  </si>
  <si>
    <t>Represents the number of facility records found on FACILITY FILE.</t>
  </si>
  <si>
    <t xml:space="preserve"> &lt;PROCESS ERROR MESSAGE&gt;</t>
  </si>
  <si>
    <t>Represents the load status of the facility file.   The status will appear as &lt;FAIL&gt; when the error rate of facility file reaches the threshold (10%)</t>
  </si>
  <si>
    <t>Output of validation script</t>
  </si>
  <si>
    <t xml:space="preserve">"HPN-6900****-YYYYMMDD-response.txt" where 6900**** is the 8 digit MCO GROUP ID of the parent HMO.  </t>
  </si>
  <si>
    <t>ERROR-SUMMARY | FACILITY</t>
  </si>
  <si>
    <t>HMO Provider Network
Submission Response File
Data Dictionary</t>
  </si>
  <si>
    <t>Error Validation Tab</t>
  </si>
  <si>
    <t>Error Description</t>
  </si>
  <si>
    <t>Data Type</t>
  </si>
  <si>
    <t>Comments</t>
  </si>
  <si>
    <t xml:space="preserve">Indicates the first line on which the output can appear.  Please note that the error summaries are listed in sequence.  Therefore, the beginning line for the error summaries will only appear on this line if there are no errors in the section prior.  </t>
  </si>
  <si>
    <t>Last Modified</t>
  </si>
  <si>
    <t>Error Validation</t>
  </si>
  <si>
    <t>Tab</t>
  </si>
  <si>
    <t>Column</t>
  </si>
  <si>
    <t>The File Grouping, as it appears listed on the side in the response file</t>
  </si>
  <si>
    <t xml:space="preserve">Given name listed in the response file to describe the indicated value.  These act as labels for the field values.  </t>
  </si>
  <si>
    <t>Field Group</t>
  </si>
  <si>
    <t xml:space="preserve">Indicates the Field Grouping for reference.  </t>
  </si>
  <si>
    <t xml:space="preserve">Data type of the error.  Valid Values include: VARCHAR2 or NUMBER.  Errors listed with a NUMBER data type will also have a Maximum Field Length value.  </t>
  </si>
  <si>
    <t xml:space="preserve">Maximum length allowed for values submitted in the field.  </t>
  </si>
  <si>
    <t xml:space="preserve">The date the data dictionary record was last updated.  </t>
  </si>
  <si>
    <t xml:space="preserve">While the field length is allowed up to 100 characters, the ZIP filename must follow the naming convention outlined in the file submission specs or it will be rejected.  </t>
  </si>
  <si>
    <t>Dictionary Version</t>
  </si>
  <si>
    <t>Indicates the sequence number of the error</t>
  </si>
  <si>
    <t>Indicates if the information related to provider file is correctly placed in the control file.</t>
  </si>
  <si>
    <t>Indicates if the information related to facility file is correctly placed in the control file.</t>
  </si>
  <si>
    <t>Indicates if the control file was processed correctly or if failed due to incorrect formatting.</t>
  </si>
  <si>
    <t>Represents the load status of the provider file.   The status will appear as &lt;FAIL&gt; when the error rate of provider file reaches the threshold (10%)</t>
  </si>
  <si>
    <t>Represents the status of the record validation on the provider file.  The status will appear as &lt;FAIL&gt; when the amount of records on control file does not match the provider file.</t>
  </si>
  <si>
    <t>Represents the status of the record validation on the facility file.  The status will appear as &lt;FAIL&gt; when the amount of records on control file does not match the facility file.</t>
  </si>
  <si>
    <t xml:space="preserve">Indicates if the ZIP file was processed correctly or if failed due to incorrect formatting.  The status will appear as &lt;FAIL&gt; if the naming conventions of the zip file are not correct or if a file is missing.  </t>
  </si>
  <si>
    <t xml:space="preserve">Enter a valid value according to the submission specifications.  </t>
  </si>
  <si>
    <t xml:space="preserve">Enter the valid end-of-record marker "%%" without the quotations.  </t>
  </si>
  <si>
    <t>Assess to ensure the end-of-record marker is listed in the right location.  Remove the additional fields.</t>
  </si>
  <si>
    <t>Ensure that the State and County are correct.  For out-of-state counties, use code "99" and enter a value in the COUNTY_NAME_NON_WI field.</t>
  </si>
  <si>
    <t>Enter the correct County Code according to the submission specifications.  Ensure that the State and County are correct.  For out-of-state counties, use code "99" and enter a value in the COUNTY_NAME_NON_WI field.</t>
  </si>
  <si>
    <t xml:space="preserve">The value entered could not be found in the database and must be updated.  The MCO ID must match for the parent HMO and should start with "6900****".  </t>
  </si>
  <si>
    <t xml:space="preserve">All correct values should not exceed the maximum allowed length.  It is recommended to verify that the correct value was entered according to the submission specifications.  </t>
  </si>
  <si>
    <t>Response File Attributes:</t>
  </si>
  <si>
    <t>File Layout Tabs Attributes:</t>
  </si>
  <si>
    <t xml:space="preserve">Additional Comments about the errors, including recommended actions for resolution and common errors to avoid.  </t>
  </si>
  <si>
    <t xml:space="preserve">Business description of the field.  Samples are included in the Error Summary fields for reference.  </t>
  </si>
  <si>
    <t>Maximum Character Length</t>
  </si>
  <si>
    <t>Used to identify the submitter and to associate the submitter with related information such as name, contact information, etc.  This should be fixed and shared by all records within a submitted file (unless a file would contain information for more than one MCO.)</t>
  </si>
  <si>
    <t xml:space="preserve">The control filename must follow the naming convention outlined in the file submission specs or it will be rejected.  </t>
  </si>
  <si>
    <t>ERROR</t>
  </si>
  <si>
    <t>ERROR LINE</t>
  </si>
  <si>
    <t>NA</t>
  </si>
  <si>
    <t xml:space="preserve"> ERROR-SUMMARY|CONTROL|&lt;COLUMN NAME&gt;|&lt;COUNT OF ERRORS&gt;|&lt;COUNT OF NON-NULL ERRORS&gt;</t>
  </si>
  <si>
    <t>ERROR-SUMMARY|PROVIDER|&lt;COLUMN NAME&gt;|&lt;COUNT OF ERRORS&gt;|&lt;COUNT OF NON-NULL ERRORS&gt;</t>
  </si>
  <si>
    <t xml:space="preserve"> ERROR-SUMMARY | FACILITY|&lt;COLUMN NAME&gt;|&lt;COUNT OF ERRORS&gt;|&lt;COUNT OF NON-NULL ERRORS&gt;</t>
  </si>
  <si>
    <t>Nullable</t>
  </si>
  <si>
    <t xml:space="preserve">Specific column in a file where the error can occur.  </t>
  </si>
  <si>
    <t>Description of the error.</t>
  </si>
  <si>
    <t>Specific type of error that can occur.</t>
  </si>
  <si>
    <t>Data type of the response file output.  Valid Values include: VARCHAR2, NUMBER, or DATE</t>
  </si>
  <si>
    <t xml:space="preserve">Maximum length allowed for values in the field.  </t>
  </si>
  <si>
    <t xml:space="preserve">While the field length is allowed up to 100 characters, the SFTP directory name must follow the naming convention outlined in the file submission specs or it will not pick up the file.  Most directories will be 8 characters in length. </t>
  </si>
  <si>
    <t>Indicates if the error is on the PROVIDER or FACILITY file</t>
  </si>
  <si>
    <t xml:space="preserve">Indicates if any of the values in the field are nullable.  At this point in time, there should be no blank fields.  Default or null values are indicated in the descriptions.  </t>
  </si>
  <si>
    <t>Maximum Column Length</t>
  </si>
  <si>
    <t>Enter a valid value according to the submission specifications.  Please reference the code table in the submission specifications for further details.</t>
  </si>
  <si>
    <t xml:space="preserve">Described in the File Layout tabs.  Fields for the File Layout tabs are listed below.  </t>
  </si>
  <si>
    <t xml:space="preserve">Shows a specific error.  Each error is lists the file in which the error occurred, the record on which the error was found, the column on which the record was found, the value present on the record, the specific error that was triggered, the description of that error, and an end of record marker, %%.  Examples of common errors are displayed and explained in the images below.  </t>
  </si>
  <si>
    <t>Sample Images of the Response File</t>
  </si>
  <si>
    <t>Examples of Specific Errors are located below the description field.</t>
  </si>
  <si>
    <r>
      <t xml:space="preserve">The provider filename must follow the naming convention outlined in the file submission specs or it will be rejected.  It must further match the name listed in the control file.  Common Errors include:
</t>
    </r>
    <r>
      <rPr>
        <sz val="10"/>
        <color theme="1"/>
        <rFont val="Wingdings"/>
        <charset val="2"/>
      </rPr>
      <t>§</t>
    </r>
    <r>
      <rPr>
        <sz val="10"/>
        <color theme="1"/>
        <rFont val="Calibri"/>
        <family val="2"/>
      </rPr>
      <t xml:space="preserve"> </t>
    </r>
    <r>
      <rPr>
        <sz val="10"/>
        <color theme="1"/>
        <rFont val="Calibri"/>
        <family val="2"/>
        <scheme val="minor"/>
      </rPr>
      <t>Including different dates on the provider and facility files from what is in the control file.</t>
    </r>
  </si>
  <si>
    <r>
      <t xml:space="preserve">The facility filename follow the naming convention outlined in the file submission specs or it will be rejected.  It must further match the name listed in the control file.  Common Errors include:
</t>
    </r>
    <r>
      <rPr>
        <sz val="10"/>
        <color theme="1"/>
        <rFont val="Wingdings"/>
        <charset val="2"/>
      </rPr>
      <t>§</t>
    </r>
    <r>
      <rPr>
        <sz val="10"/>
        <color theme="1"/>
        <rFont val="Calibri"/>
        <family val="2"/>
        <scheme val="minor"/>
      </rPr>
      <t xml:space="preserve"> Including different dates on the provider and facility files from what is in the control file.</t>
    </r>
  </si>
  <si>
    <t>This should be the date that appears on the Control, Provider, and Facility files.</t>
  </si>
  <si>
    <t>The number of records should match between the Provider and Control files.</t>
  </si>
  <si>
    <t>The number of records should match between the Facility and Control files.</t>
  </si>
  <si>
    <t>Error rate for provider file.  Both of the Provider and Facility files must be below the threshold to be loaded. If one is below and one above both will be discarded for load operation.</t>
  </si>
  <si>
    <t>Error rate for facility file.  Both of the Provider and Facility files must be below the threshold to be loaded. If one is below and one above both will be discarded for load operation.</t>
  </si>
  <si>
    <t>&lt;FILE&gt;|&lt;RECORD&gt;|&lt;COLUMN&gt;|&lt;VALUE SUBMITTED&gt;|&lt;ERROR&gt;|&lt;ERROR DESCRIPTION&gt;|%%</t>
  </si>
  <si>
    <t xml:space="preserve">Shows the summary of errors detected on facility file, formatted as a sequence of three values: the specific column of the file on which the error is found, the number of records with errors, and the number of non-null records with errors.  The error summaries are grouped on different lines based on the column name in the facility file.  
Sample Values and their interpretation: 
ERROR-SUMMARY | FACILITY | &lt;NONE&gt; | 0 | 0  =  Indicates there are no errors in the provider file; this message will only appear if no errors are found in any of the columns.  
ERROR-SUMMARY | FACILITY | FACILITY_NPI | 4 | 3  =  4 errors detected on the FACILITY_NPI column of the  FACILITY file; 3 of the records with errors were submitted with data; 1 of the records was blank
</t>
  </si>
  <si>
    <t xml:space="preserve">Specific errors and further explanation are found on the File Layout - Error Validation tab.  </t>
  </si>
  <si>
    <t>Indicates if the provider file was processed correctly or if failed due to incorrect formatting
(incorrect number of columns, missing separators, extra spaces etc.).</t>
  </si>
  <si>
    <t>Indicates if the facility file  was processed correctly or if failed due to incorrect formatting
(incorrect number of columns, missing separators, extra spaces etc.).</t>
  </si>
  <si>
    <t>Indicates if there was any processing error that occurred when loading the ZIP file.  
Valid Values include:
&lt;NONE&gt; | &lt;NONE&gt;  =  Indicates no processing errors occurred.  
PROVIDER | PROCESS-STATUS | FAIL  =  Indicates that Provider file is missing or has the wrong format.
FACILITY | PROCESS-STATUS | FAIL   =  Indicates that Facility file is missing or has the wrong format.</t>
  </si>
  <si>
    <t xml:space="preserve">Shows the summary of errors detected in control file, formatted as a sequence of three values: the specific column of the file, the number of records with errors, and the number of non-null records with errors.  
Sample Values and their interpretation: 
ERROR-SUMMARY | CONTROL | &lt;NONE&gt; | 0 | 0  =  Default message that indicates there are no errors in the control file.
  </t>
  </si>
  <si>
    <t xml:space="preserve">Additional comments about the fields in the response file, including standard conventions and common errors.  </t>
  </si>
  <si>
    <r>
      <t xml:space="preserve">The value entered could not be found in the database and must be updated.  Common errors include:
</t>
    </r>
    <r>
      <rPr>
        <sz val="10"/>
        <color theme="1"/>
        <rFont val="Wingdings"/>
        <charset val="2"/>
      </rPr>
      <t>§</t>
    </r>
    <r>
      <rPr>
        <sz val="10"/>
        <color theme="1"/>
        <rFont val="Calibri"/>
        <family val="2"/>
      </rPr>
      <t xml:space="preserve"> </t>
    </r>
    <r>
      <rPr>
        <sz val="10"/>
        <color theme="1"/>
        <rFont val="Calibri"/>
        <family val="2"/>
        <scheme val="minor"/>
      </rPr>
      <t xml:space="preserve">Entering a subpart NPI.  Only the "parent" NPIs, which are used in processing claims, should be used.  Parent NPIs can be verified from the provider's enrollment paperwork that was submitted to the state, the ForwardHealth portal, or, in the event the other two options are inaccessible, the NPPES NPI registry.  
</t>
    </r>
    <r>
      <rPr>
        <sz val="10"/>
        <color theme="1"/>
        <rFont val="Wingdings"/>
        <charset val="2"/>
      </rPr>
      <t>§</t>
    </r>
    <r>
      <rPr>
        <sz val="10"/>
        <color theme="1"/>
        <rFont val="Calibri"/>
        <family val="2"/>
      </rPr>
      <t xml:space="preserve"> </t>
    </r>
    <r>
      <rPr>
        <sz val="10"/>
        <color theme="1"/>
        <rFont val="Calibri"/>
        <family val="2"/>
        <scheme val="minor"/>
      </rPr>
      <t>Entering a Tax ID instead of an NPI.  Tax IDs are not accepting in lieu of an NPI.</t>
    </r>
  </si>
  <si>
    <t>Shows the summary of errors detected on provider file formatted as a sequence of three values: the specific column of the file, the number of records with errors, and the number of non-null records with errors.  The error summaries are grouped on different lines based on the column name in the provider file.  
Sample Values and their interpretation: 
ERROR-SUMMARY | PROVIDER | &lt;NONE&gt; | 0 | 0  =  Indicates there are no errors in the provider file; this message will only appear if no errors are found in any of the columns.  
ERROR-SUMMARY | PROVIDER | CLINIC_NAME | 505 | 0   =  505 errors were detected on the CLINIC_NAME column of the PROVIDER file; all of the records with errors were blank (no data was submitted).
ERROR-SUMMARY | PROVIDER | CLINIC_NPI | 2536 | 521  =  2536 errors detected on the CLINIC_NAME column of the PROVIDER file; 521 of the records with errors were submitted with data; 2015 records were blank.</t>
  </si>
  <si>
    <r>
      <t xml:space="preserve">The value entered could not be found in the database and must be updated.  Medicaid IDs should be 8 or 9 digits and are available on the ForwardHealth portal.  Common errors include:
</t>
    </r>
    <r>
      <rPr>
        <sz val="10"/>
        <color theme="1"/>
        <rFont val="Wingdings"/>
        <charset val="2"/>
      </rPr>
      <t>§</t>
    </r>
    <r>
      <rPr>
        <sz val="10"/>
        <color theme="1"/>
        <rFont val="Calibri"/>
        <family val="2"/>
        <scheme val="minor"/>
      </rPr>
      <t xml:space="preserve"> Entering a Tax ID instead of a Medicaid Provider ID.  Tax IDs are not used in place of a Medicaid Provider ID.  
</t>
    </r>
    <r>
      <rPr>
        <sz val="10"/>
        <color theme="1"/>
        <rFont val="Wingdings"/>
        <charset val="2"/>
      </rPr>
      <t>§</t>
    </r>
    <r>
      <rPr>
        <sz val="10"/>
        <color theme="1"/>
        <rFont val="Calibri"/>
        <family val="2"/>
      </rPr>
      <t xml:space="preserve"> </t>
    </r>
    <r>
      <rPr>
        <sz val="10"/>
        <color theme="1"/>
        <rFont val="Calibri"/>
        <family val="2"/>
        <scheme val="minor"/>
      </rPr>
      <t xml:space="preserve">Using leading zeros.  Valid Medicaid Provider IDs should not have any leading zeros.  </t>
    </r>
  </si>
  <si>
    <t>ERROR-SUMMARY | CONTROL</t>
  </si>
  <si>
    <t>ERROR-SUMMARY | PROVIDER</t>
  </si>
  <si>
    <t>A single pipe-delimited text file (.TXT), with multiple records containing data field names.</t>
  </si>
  <si>
    <t>Indicates the file the information is referencing.  Valid Values include: 
CONTROL = the submitted control file, listing the provider and facility files.
PROVIDER = the submitted provider file
FACILITY = the submitted provider file
ZIP = the submitted compression zip file, containing the other files; this value does not appear in the response file</t>
  </si>
  <si>
    <t xml:space="preserve">Lists the valid options or formats for a given field.  Additional information is found in the description column.  </t>
  </si>
  <si>
    <t xml:space="preserve">Used to determine layout of associated file and allow for modification of file layouts.  Default value of "V001" for regular submissions and "V002" for Centers of Excellence (COE).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</si>
</sst>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1"/>
      <color theme="1"/>
      <name val="Calibri"/>
      <family val="2"/>
      <scheme val="minor"/>
    </font>
    <font>
      <sz val="11"/>
      <color indexed="8"/>
      <name val="Calibri"/>
      <family val="2"/>
    </font>
    <font>
      <b/>
      <sz val="11"/>
      <color indexed="8"/>
      <name val="Calibri"/>
      <family val="2"/>
    </font>
    <font>
      <sz val="10"/>
      <name val="Arial"/>
      <family val="2"/>
    </font>
    <font>
      <sz val="10"/>
      <name val="Verdana"/>
      <family val="2"/>
    </font>
    <font>
      <sz val="12"/>
      <name val="Times New Roman"/>
      <family val="1"/>
    </font>
    <font>
      <sz val="8"/>
      <name val="Calibri"/>
      <family val="2"/>
    </font>
    <font>
      <sz val="11"/>
      <color theme="1"/>
      <name val="Calibri"/>
      <family val="2"/>
      <scheme val="minor"/>
    </font>
    <font>
      <sz val="14"/>
      <color theme="1"/>
      <name val="Calibri"/>
      <family val="2"/>
      <scheme val="minor"/>
    </font>
    <font>
      <b/>
      <sz val="14"/>
      <color indexed="8"/>
      <name val="Calibri"/>
      <family val="2"/>
    </font>
    <font>
      <b/>
      <sz val="12"/>
      <color theme="1"/>
      <name val="Calibri"/>
      <family val="2"/>
      <scheme val="minor"/>
    </font>
    <font>
      <sz val="10"/>
      <color theme="1"/>
      <name val="Calibri"/>
      <family val="2"/>
      <scheme val="minor"/>
    </font>
    <font>
      <sz val="10"/>
      <color theme="1"/>
      <name val="Wingdings"/>
      <charset val="2"/>
    </font>
    <font>
      <sz val="10"/>
      <color theme="1"/>
      <name val="Calibri"/>
      <family val="2"/>
    </font>
    <font>
      <b/>
      <sz val="11"/>
      <color theme="0"/>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3"/>
        <bgColor indexed="64"/>
      </patternFill>
    </fill>
  </fills>
  <borders count="1">
    <border>
      <left/>
      <right/>
      <top/>
      <bottom/>
      <diagonal/>
    </border>
  </borders>
  <cellStyleXfs count="87">
    <xf numFmtId="0" fontId="0" fillId="0" borderId="0"/>
    <xf numFmtId="43" fontId="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7" fillId="0" borderId="0"/>
    <xf numFmtId="0" fontId="7" fillId="0" borderId="0"/>
    <xf numFmtId="0" fontId="7" fillId="0" borderId="0"/>
    <xf numFmtId="0" fontId="7" fillId="0" borderId="0"/>
    <xf numFmtId="0" fontId="5" fillId="0" borderId="0"/>
    <xf numFmtId="0" fontId="7"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4" fillId="0" borderId="0"/>
    <xf numFmtId="0" fontId="4" fillId="0" borderId="0"/>
    <xf numFmtId="0" fontId="4" fillId="0" borderId="0"/>
    <xf numFmtId="0" fontId="5" fillId="0" borderId="0"/>
    <xf numFmtId="0" fontId="7"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cellStyleXfs>
  <cellXfs count="40">
    <xf numFmtId="0" fontId="0" fillId="0" borderId="0" xfId="0"/>
    <xf numFmtId="0" fontId="0" fillId="0" borderId="0" xfId="0" applyAlignment="1">
      <alignment vertical="top"/>
    </xf>
    <xf numFmtId="14" fontId="2" fillId="0" borderId="0" xfId="0" applyNumberFormat="1" applyFont="1" applyAlignment="1">
      <alignment horizontal="left"/>
    </xf>
    <xf numFmtId="0" fontId="0" fillId="0" borderId="0" xfId="0" applyFont="1" applyAlignment="1">
      <alignment vertical="top"/>
    </xf>
    <xf numFmtId="0" fontId="0" fillId="0" borderId="0" xfId="0" applyFont="1"/>
    <xf numFmtId="0" fontId="0" fillId="0" borderId="0" xfId="0" applyFont="1" applyAlignment="1"/>
    <xf numFmtId="9" fontId="7" fillId="0" borderId="0" xfId="86" applyFont="1" applyAlignment="1">
      <alignment vertical="top"/>
    </xf>
    <xf numFmtId="9" fontId="7" fillId="0" borderId="0" xfId="86" applyFont="1"/>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vertical="top" wrapText="1"/>
    </xf>
    <xf numFmtId="0" fontId="9" fillId="0" borderId="0" xfId="0" applyFont="1" applyAlignment="1">
      <alignment vertical="top"/>
    </xf>
    <xf numFmtId="0" fontId="8" fillId="0" borderId="0" xfId="0" applyFont="1" applyAlignment="1">
      <alignment vertical="top"/>
    </xf>
    <xf numFmtId="0" fontId="10" fillId="0" borderId="0" xfId="0" applyFont="1" applyAlignment="1">
      <alignment vertical="top"/>
    </xf>
    <xf numFmtId="0" fontId="8" fillId="0" borderId="0" xfId="0" applyFont="1"/>
    <xf numFmtId="14" fontId="9" fillId="0" borderId="0" xfId="0" applyNumberFormat="1" applyFont="1" applyAlignment="1">
      <alignment vertical="top"/>
    </xf>
    <xf numFmtId="0" fontId="11" fillId="0" borderId="0" xfId="0" applyFont="1"/>
    <xf numFmtId="9" fontId="11" fillId="0" borderId="0" xfId="86" applyFont="1"/>
    <xf numFmtId="0" fontId="11" fillId="0" borderId="0" xfId="0" applyFont="1" applyAlignment="1">
      <alignment vertical="top"/>
    </xf>
    <xf numFmtId="0" fontId="11" fillId="0" borderId="0" xfId="0" applyFont="1" applyAlignment="1">
      <alignment wrapText="1"/>
    </xf>
    <xf numFmtId="0" fontId="11" fillId="0" borderId="0" xfId="0" applyFont="1" applyAlignment="1"/>
    <xf numFmtId="14" fontId="11" fillId="0" borderId="0" xfId="0" applyNumberFormat="1" applyFont="1" applyAlignment="1">
      <alignment vertical="top"/>
    </xf>
    <xf numFmtId="0" fontId="0" fillId="0" borderId="0" xfId="0" applyFont="1" applyAlignment="1">
      <alignment horizontal="center" vertical="top"/>
    </xf>
    <xf numFmtId="0" fontId="0" fillId="0" borderId="0" xfId="0" applyFont="1" applyAlignment="1">
      <alignment horizontal="center"/>
    </xf>
    <xf numFmtId="0" fontId="11" fillId="0" borderId="0" xfId="0" applyFont="1" applyAlignment="1">
      <alignment horizontal="center"/>
    </xf>
    <xf numFmtId="0" fontId="0" fillId="0" borderId="0" xfId="0" applyFont="1" applyAlignment="1">
      <alignment horizontal="left" vertical="top" wrapText="1"/>
    </xf>
    <xf numFmtId="0" fontId="0" fillId="2" borderId="0" xfId="0" applyFill="1" applyAlignment="1">
      <alignment vertical="top"/>
    </xf>
    <xf numFmtId="0" fontId="0" fillId="2" borderId="0" xfId="0" applyFill="1" applyAlignment="1">
      <alignment vertical="top" wrapText="1"/>
    </xf>
    <xf numFmtId="14" fontId="11" fillId="0" borderId="0" xfId="0" applyNumberFormat="1" applyFont="1" applyAlignment="1"/>
    <xf numFmtId="0" fontId="0" fillId="0" borderId="0" xfId="0" applyAlignment="1">
      <alignment vertical="center" wrapText="1"/>
    </xf>
    <xf numFmtId="16" fontId="11" fillId="0" borderId="0" xfId="0" applyNumberFormat="1" applyFont="1" applyAlignment="1">
      <alignment vertical="top"/>
    </xf>
    <xf numFmtId="0" fontId="0" fillId="2" borderId="0" xfId="0" applyFont="1" applyFill="1" applyAlignment="1">
      <alignment vertical="top"/>
    </xf>
    <xf numFmtId="0" fontId="0" fillId="3" borderId="0" xfId="0" applyFont="1" applyFill="1" applyAlignment="1">
      <alignment vertical="top"/>
    </xf>
    <xf numFmtId="0" fontId="14" fillId="4" borderId="0" xfId="0" applyFont="1" applyFill="1" applyAlignment="1">
      <alignment vertical="center"/>
    </xf>
    <xf numFmtId="0" fontId="0" fillId="3" borderId="0" xfId="0" applyFont="1" applyFill="1" applyAlignment="1">
      <alignment wrapText="1"/>
    </xf>
    <xf numFmtId="0" fontId="0" fillId="3" borderId="0" xfId="0" applyFill="1"/>
    <xf numFmtId="0" fontId="0" fillId="3" borderId="0" xfId="0" applyFont="1" applyFill="1" applyAlignment="1">
      <alignment horizontal="center"/>
    </xf>
    <xf numFmtId="9" fontId="11" fillId="0" borderId="0" xfId="86" applyFont="1" applyAlignment="1">
      <alignment horizontal="center"/>
    </xf>
    <xf numFmtId="0" fontId="9" fillId="0" borderId="0" xfId="0" applyFont="1" applyAlignment="1">
      <alignment horizontal="left" vertical="top" wrapText="1"/>
    </xf>
  </cellXfs>
  <cellStyles count="87">
    <cellStyle name="Comma 2" xfId="1"/>
    <cellStyle name="Normal" xfId="0" builtinId="0"/>
    <cellStyle name="Normal 10" xfId="2"/>
    <cellStyle name="Normal 109" xfId="3"/>
    <cellStyle name="Normal 11" xfId="4"/>
    <cellStyle name="Normal 110" xfId="5"/>
    <cellStyle name="Normal 111" xfId="6"/>
    <cellStyle name="Normal 112" xfId="7"/>
    <cellStyle name="Normal 12" xfId="8"/>
    <cellStyle name="Normal 125" xfId="9"/>
    <cellStyle name="Normal 129" xfId="10"/>
    <cellStyle name="Normal 13" xfId="11"/>
    <cellStyle name="Normal 130" xfId="12"/>
    <cellStyle name="Normal 131" xfId="13"/>
    <cellStyle name="Normal 132" xfId="14"/>
    <cellStyle name="Normal 14" xfId="15"/>
    <cellStyle name="Normal 15" xfId="16"/>
    <cellStyle name="Normal 16" xfId="17"/>
    <cellStyle name="Normal 17" xfId="18"/>
    <cellStyle name="Normal 18" xfId="19"/>
    <cellStyle name="Normal 19" xfId="20"/>
    <cellStyle name="Normal 2" xfId="21"/>
    <cellStyle name="Normal 2 2" xfId="22"/>
    <cellStyle name="Normal 2 2 2" xfId="23"/>
    <cellStyle name="Normal 2 3" xfId="24"/>
    <cellStyle name="Normal 20" xfId="25"/>
    <cellStyle name="Normal 21" xfId="26"/>
    <cellStyle name="Normal 22" xfId="27"/>
    <cellStyle name="Normal 23" xfId="28"/>
    <cellStyle name="Normal 24" xfId="29"/>
    <cellStyle name="Normal 25" xfId="30"/>
    <cellStyle name="Normal 26" xfId="31"/>
    <cellStyle name="Normal 27" xfId="32"/>
    <cellStyle name="Normal 28" xfId="33"/>
    <cellStyle name="Normal 29" xfId="34"/>
    <cellStyle name="Normal 3" xfId="35"/>
    <cellStyle name="Normal 3 2" xfId="36"/>
    <cellStyle name="Normal 30" xfId="37"/>
    <cellStyle name="Normal 31" xfId="38"/>
    <cellStyle name="Normal 31 2" xfId="39"/>
    <cellStyle name="Normal 31 2 2" xfId="40"/>
    <cellStyle name="Normal 32" xfId="41"/>
    <cellStyle name="Normal 33" xfId="42"/>
    <cellStyle name="Normal 34" xfId="43"/>
    <cellStyle name="Normal 35" xfId="44"/>
    <cellStyle name="Normal 36" xfId="45"/>
    <cellStyle name="Normal 37" xfId="46"/>
    <cellStyle name="Normal 38" xfId="47"/>
    <cellStyle name="Normal 39" xfId="48"/>
    <cellStyle name="Normal 4" xfId="49"/>
    <cellStyle name="Normal 4 2" xfId="50"/>
    <cellStyle name="Normal 40" xfId="51"/>
    <cellStyle name="Normal 41" xfId="52"/>
    <cellStyle name="Normal 42" xfId="53"/>
    <cellStyle name="Normal 43" xfId="54"/>
    <cellStyle name="Normal 44" xfId="55"/>
    <cellStyle name="Normal 45" xfId="56"/>
    <cellStyle name="Normal 49" xfId="57"/>
    <cellStyle name="Normal 5" xfId="58"/>
    <cellStyle name="Normal 5 2" xfId="59"/>
    <cellStyle name="Normal 50" xfId="60"/>
    <cellStyle name="Normal 51" xfId="61"/>
    <cellStyle name="Normal 52" xfId="62"/>
    <cellStyle name="Normal 53" xfId="63"/>
    <cellStyle name="Normal 54" xfId="64"/>
    <cellStyle name="Normal 6" xfId="65"/>
    <cellStyle name="Normal 61" xfId="66"/>
    <cellStyle name="Normal 62" xfId="67"/>
    <cellStyle name="Normal 63" xfId="68"/>
    <cellStyle name="Normal 64" xfId="69"/>
    <cellStyle name="Normal 65" xfId="70"/>
    <cellStyle name="Normal 66" xfId="71"/>
    <cellStyle name="Normal 7" xfId="72"/>
    <cellStyle name="Normal 70" xfId="73"/>
    <cellStyle name="Normal 71" xfId="74"/>
    <cellStyle name="Normal 75" xfId="75"/>
    <cellStyle name="Normal 76" xfId="76"/>
    <cellStyle name="Normal 77" xfId="77"/>
    <cellStyle name="Normal 78" xfId="78"/>
    <cellStyle name="Normal 8" xfId="79"/>
    <cellStyle name="Normal 86" xfId="80"/>
    <cellStyle name="Normal 87" xfId="81"/>
    <cellStyle name="Normal 88" xfId="82"/>
    <cellStyle name="Normal 9" xfId="83"/>
    <cellStyle name="Normal 98" xfId="84"/>
    <cellStyle name="Normal 99" xfId="85"/>
    <cellStyle name="Percent" xfId="86" builtinId="5"/>
  </cellStyles>
  <dxfs count="34">
    <dxf>
      <font>
        <b val="0"/>
        <i val="0"/>
        <strike val="0"/>
        <condense val="0"/>
        <extend val="0"/>
        <outline val="0"/>
        <shadow val="0"/>
        <u val="none"/>
        <vertAlign val="baseline"/>
        <sz val="10"/>
        <color theme="1"/>
        <name val="Calibri"/>
        <scheme val="minor"/>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bottom" textRotation="0" wrapText="0" indent="0" justifyLastLine="0" shrinkToFit="0" readingOrder="0"/>
    </dxf>
    <dxf>
      <alignment horizontal="general" vertical="center"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dxf>
    <dxf>
      <alignment horizontal="general" vertical="center" textRotation="0" wrapText="1" indent="0" justifyLastLine="0" shrinkToFit="0" readingOrder="0"/>
    </dxf>
    <dxf>
      <alignment horizontal="general" vertical="top" textRotation="0" wrapText="0" indent="0" justifyLastLine="0" shrinkToFit="0" readingOrder="0"/>
    </dxf>
    <dxf>
      <alignment horizontal="general" vertical="top" textRotation="0" wrapText="1"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center" textRotation="0" wrapText="1" indent="0" justifyLastLine="0" shrinkToFit="0" readingOrder="0"/>
    </dxf>
    <dxf>
      <alignment horizontal="general" textRotation="0" wrapText="1" indent="0" justifyLastLine="0" shrinkToFit="0" readingOrder="0"/>
    </dxf>
    <dxf>
      <alignment horizontal="general"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7</xdr:col>
      <xdr:colOff>7326</xdr:colOff>
      <xdr:row>39</xdr:row>
      <xdr:rowOff>117229</xdr:rowOff>
    </xdr:from>
    <xdr:to>
      <xdr:col>7</xdr:col>
      <xdr:colOff>5741376</xdr:colOff>
      <xdr:row>48</xdr:row>
      <xdr:rowOff>98179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5961" y="18698306"/>
          <a:ext cx="5734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49</xdr:row>
      <xdr:rowOff>102576</xdr:rowOff>
    </xdr:from>
    <xdr:to>
      <xdr:col>7</xdr:col>
      <xdr:colOff>5724525</xdr:colOff>
      <xdr:row>57</xdr:row>
      <xdr:rowOff>83526</xdr:rowOff>
    </xdr:to>
    <xdr:pic>
      <xdr:nvPicPr>
        <xdr:cNvPr id="5"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28635" y="20588653"/>
          <a:ext cx="5724525" cy="1504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67</xdr:row>
      <xdr:rowOff>29306</xdr:rowOff>
    </xdr:from>
    <xdr:to>
      <xdr:col>7</xdr:col>
      <xdr:colOff>5734050</xdr:colOff>
      <xdr:row>76</xdr:row>
      <xdr:rowOff>143606</xdr:rowOff>
    </xdr:to>
    <xdr:pic>
      <xdr:nvPicPr>
        <xdr:cNvPr id="6" name="Picture 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28635" y="23944383"/>
          <a:ext cx="5734050" cy="1828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0</xdr:colOff>
      <xdr:row>58</xdr:row>
      <xdr:rowOff>36633</xdr:rowOff>
    </xdr:from>
    <xdr:to>
      <xdr:col>7</xdr:col>
      <xdr:colOff>5734050</xdr:colOff>
      <xdr:row>66</xdr:row>
      <xdr:rowOff>84258</xdr:rowOff>
    </xdr:to>
    <xdr:pic>
      <xdr:nvPicPr>
        <xdr:cNvPr id="7" name="Picture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28635" y="22237210"/>
          <a:ext cx="5734050"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14654</xdr:colOff>
      <xdr:row>78</xdr:row>
      <xdr:rowOff>7326</xdr:rowOff>
    </xdr:from>
    <xdr:to>
      <xdr:col>7</xdr:col>
      <xdr:colOff>5748704</xdr:colOff>
      <xdr:row>87</xdr:row>
      <xdr:rowOff>131151</xdr:rowOff>
    </xdr:to>
    <xdr:pic>
      <xdr:nvPicPr>
        <xdr:cNvPr id="8" name="Picture 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243289" y="26017903"/>
          <a:ext cx="5734050"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1685192</xdr:colOff>
      <xdr:row>88</xdr:row>
      <xdr:rowOff>131884</xdr:rowOff>
    </xdr:from>
    <xdr:to>
      <xdr:col>7</xdr:col>
      <xdr:colOff>5734049</xdr:colOff>
      <xdr:row>100</xdr:row>
      <xdr:rowOff>169984</xdr:rowOff>
    </xdr:to>
    <xdr:pic>
      <xdr:nvPicPr>
        <xdr:cNvPr id="9" name="Picture 6"/>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2228634" y="28047461"/>
          <a:ext cx="5734050" cy="2324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58615</xdr:rowOff>
    </xdr:from>
    <xdr:to>
      <xdr:col>0</xdr:col>
      <xdr:colOff>3000000</xdr:colOff>
      <xdr:row>8</xdr:row>
      <xdr:rowOff>23346</xdr:rowOff>
    </xdr:to>
    <xdr:pic>
      <xdr:nvPicPr>
        <xdr:cNvPr id="2" name="Picture 1"/>
        <xdr:cNvPicPr>
          <a:picLocks noChangeAspect="1"/>
        </xdr:cNvPicPr>
      </xdr:nvPicPr>
      <xdr:blipFill>
        <a:blip xmlns:r="http://schemas.openxmlformats.org/officeDocument/2006/relationships" r:embed="rId7"/>
        <a:stretch>
          <a:fillRect/>
        </a:stretch>
      </xdr:blipFill>
      <xdr:spPr>
        <a:xfrm>
          <a:off x="0" y="2447192"/>
          <a:ext cx="3000000" cy="800000"/>
        </a:xfrm>
        <a:prstGeom prst="rect">
          <a:avLst/>
        </a:prstGeom>
      </xdr:spPr>
    </xdr:pic>
    <xdr:clientData/>
  </xdr:twoCellAnchor>
  <xdr:twoCellAnchor editAs="oneCell">
    <xdr:from>
      <xdr:col>0</xdr:col>
      <xdr:colOff>0</xdr:colOff>
      <xdr:row>12</xdr:row>
      <xdr:rowOff>73269</xdr:rowOff>
    </xdr:from>
    <xdr:to>
      <xdr:col>0</xdr:col>
      <xdr:colOff>5380952</xdr:colOff>
      <xdr:row>16</xdr:row>
      <xdr:rowOff>698030</xdr:rowOff>
    </xdr:to>
    <xdr:pic>
      <xdr:nvPicPr>
        <xdr:cNvPr id="11" name="Picture 10"/>
        <xdr:cNvPicPr>
          <a:picLocks noChangeAspect="1"/>
        </xdr:cNvPicPr>
      </xdr:nvPicPr>
      <xdr:blipFill>
        <a:blip xmlns:r="http://schemas.openxmlformats.org/officeDocument/2006/relationships" r:embed="rId8"/>
        <a:stretch>
          <a:fillRect/>
        </a:stretch>
      </xdr:blipFill>
      <xdr:spPr>
        <a:xfrm>
          <a:off x="0" y="5729654"/>
          <a:ext cx="5380952" cy="1809524"/>
        </a:xfrm>
        <a:prstGeom prst="rect">
          <a:avLst/>
        </a:prstGeom>
      </xdr:spPr>
    </xdr:pic>
    <xdr:clientData/>
  </xdr:twoCellAnchor>
  <xdr:twoCellAnchor editAs="oneCell">
    <xdr:from>
      <xdr:col>0</xdr:col>
      <xdr:colOff>0</xdr:colOff>
      <xdr:row>26</xdr:row>
      <xdr:rowOff>109904</xdr:rowOff>
    </xdr:from>
    <xdr:to>
      <xdr:col>0</xdr:col>
      <xdr:colOff>3333750</xdr:colOff>
      <xdr:row>26</xdr:row>
      <xdr:rowOff>337040</xdr:rowOff>
    </xdr:to>
    <xdr:pic>
      <xdr:nvPicPr>
        <xdr:cNvPr id="12" name="Picture 11"/>
        <xdr:cNvPicPr>
          <a:picLocks noChangeAspect="1"/>
        </xdr:cNvPicPr>
      </xdr:nvPicPr>
      <xdr:blipFill rotWithShape="1">
        <a:blip xmlns:r="http://schemas.openxmlformats.org/officeDocument/2006/relationships" r:embed="rId9"/>
        <a:srcRect t="1" r="48824" b="11669"/>
        <a:stretch/>
      </xdr:blipFill>
      <xdr:spPr>
        <a:xfrm>
          <a:off x="0" y="9840058"/>
          <a:ext cx="3333750" cy="227136"/>
        </a:xfrm>
        <a:prstGeom prst="rect">
          <a:avLst/>
        </a:prstGeom>
      </xdr:spPr>
    </xdr:pic>
    <xdr:clientData/>
  </xdr:twoCellAnchor>
  <xdr:twoCellAnchor editAs="oneCell">
    <xdr:from>
      <xdr:col>0</xdr:col>
      <xdr:colOff>0</xdr:colOff>
      <xdr:row>27</xdr:row>
      <xdr:rowOff>87924</xdr:rowOff>
    </xdr:from>
    <xdr:to>
      <xdr:col>0</xdr:col>
      <xdr:colOff>5457143</xdr:colOff>
      <xdr:row>31</xdr:row>
      <xdr:rowOff>185964</xdr:rowOff>
    </xdr:to>
    <xdr:pic>
      <xdr:nvPicPr>
        <xdr:cNvPr id="13" name="Picture 12"/>
        <xdr:cNvPicPr>
          <a:picLocks noChangeAspect="1"/>
        </xdr:cNvPicPr>
      </xdr:nvPicPr>
      <xdr:blipFill>
        <a:blip xmlns:r="http://schemas.openxmlformats.org/officeDocument/2006/relationships" r:embed="rId10"/>
        <a:stretch>
          <a:fillRect/>
        </a:stretch>
      </xdr:blipFill>
      <xdr:spPr>
        <a:xfrm>
          <a:off x="0" y="10631366"/>
          <a:ext cx="5457143" cy="1123810"/>
        </a:xfrm>
        <a:prstGeom prst="rect">
          <a:avLst/>
        </a:prstGeom>
      </xdr:spPr>
    </xdr:pic>
    <xdr:clientData/>
  </xdr:twoCellAnchor>
  <xdr:twoCellAnchor editAs="oneCell">
    <xdr:from>
      <xdr:col>0</xdr:col>
      <xdr:colOff>0</xdr:colOff>
      <xdr:row>35</xdr:row>
      <xdr:rowOff>256442</xdr:rowOff>
    </xdr:from>
    <xdr:to>
      <xdr:col>0</xdr:col>
      <xdr:colOff>5399942</xdr:colOff>
      <xdr:row>35</xdr:row>
      <xdr:rowOff>732632</xdr:rowOff>
    </xdr:to>
    <xdr:pic>
      <xdr:nvPicPr>
        <xdr:cNvPr id="14" name="Picture 13"/>
        <xdr:cNvPicPr>
          <a:picLocks noChangeAspect="1"/>
        </xdr:cNvPicPr>
      </xdr:nvPicPr>
      <xdr:blipFill rotWithShape="1">
        <a:blip xmlns:r="http://schemas.openxmlformats.org/officeDocument/2006/relationships" r:embed="rId11"/>
        <a:srcRect r="3572"/>
        <a:stretch/>
      </xdr:blipFill>
      <xdr:spPr>
        <a:xfrm>
          <a:off x="0" y="12851423"/>
          <a:ext cx="5399942" cy="476190"/>
        </a:xfrm>
        <a:prstGeom prst="rect">
          <a:avLst/>
        </a:prstGeom>
      </xdr:spPr>
    </xdr:pic>
    <xdr:clientData/>
  </xdr:twoCellAnchor>
  <xdr:twoCellAnchor editAs="oneCell">
    <xdr:from>
      <xdr:col>0</xdr:col>
      <xdr:colOff>0</xdr:colOff>
      <xdr:row>38</xdr:row>
      <xdr:rowOff>104044</xdr:rowOff>
    </xdr:from>
    <xdr:to>
      <xdr:col>0</xdr:col>
      <xdr:colOff>4847619</xdr:colOff>
      <xdr:row>38</xdr:row>
      <xdr:rowOff>437377</xdr:rowOff>
    </xdr:to>
    <xdr:pic>
      <xdr:nvPicPr>
        <xdr:cNvPr id="15" name="Picture 14"/>
        <xdr:cNvPicPr>
          <a:picLocks noChangeAspect="1"/>
        </xdr:cNvPicPr>
      </xdr:nvPicPr>
      <xdr:blipFill>
        <a:blip xmlns:r="http://schemas.openxmlformats.org/officeDocument/2006/relationships" r:embed="rId12"/>
        <a:stretch>
          <a:fillRect/>
        </a:stretch>
      </xdr:blipFill>
      <xdr:spPr>
        <a:xfrm>
          <a:off x="0" y="20201794"/>
          <a:ext cx="4847619" cy="333333"/>
        </a:xfrm>
        <a:prstGeom prst="rect">
          <a:avLst/>
        </a:prstGeom>
      </xdr:spPr>
    </xdr:pic>
    <xdr:clientData/>
  </xdr:twoCellAnchor>
</xdr:wsDr>
</file>

<file path=xl/tables/table1.xml><?xml version="1.0" encoding="utf-8"?>
<table xmlns="http://schemas.openxmlformats.org/spreadsheetml/2006/main" id="1" name="Table1" displayName="Table1" ref="B8:D12" totalsRowShown="0" headerRowDxfId="33">
  <autoFilter ref="B8:D12"/>
  <tableColumns count="3">
    <tableColumn id="1" name="File Type"/>
    <tableColumn id="2" name="Attribute"/>
    <tableColumn id="3" name="Specification" dataDxfId="32"/>
  </tableColumns>
  <tableStyleInfo name="TableStyleLight9" showFirstColumn="0" showLastColumn="0" showRowStripes="1" showColumnStripes="0"/>
</table>
</file>

<file path=xl/tables/table2.xml><?xml version="1.0" encoding="utf-8"?>
<table xmlns="http://schemas.openxmlformats.org/spreadsheetml/2006/main" id="4" name="Table4" displayName="Table4" ref="B17:E39" totalsRowShown="0" headerRowDxfId="31" dataDxfId="30">
  <autoFilter ref="B17:E39"/>
  <tableColumns count="4">
    <tableColumn id="1" name="Tab" dataDxfId="29"/>
    <tableColumn id="2" name="Column" dataDxfId="28"/>
    <tableColumn id="3" name="Description" dataDxfId="27"/>
    <tableColumn id="4" name="Maximum Column Length" dataDxfId="26"/>
  </tableColumns>
  <tableStyleInfo name="TableStyleLight9" showFirstColumn="0" showLastColumn="0" showRowStripes="1" showColumnStripes="0"/>
</table>
</file>

<file path=xl/tables/table3.xml><?xml version="1.0" encoding="utf-8"?>
<table xmlns="http://schemas.openxmlformats.org/spreadsheetml/2006/main" id="2" name="Table2" displayName="Table2" ref="B6:M39" totalsRowShown="0" headerRowDxfId="25" dataDxfId="24">
  <autoFilter ref="B6:M39"/>
  <tableColumns count="12">
    <tableColumn id="1" name="File Group" dataDxfId="23"/>
    <tableColumn id="2" name="Reference File Type" dataDxfId="22"/>
    <tableColumn id="3" name="SEQ" dataDxfId="21"/>
    <tableColumn id="4" name="Field Name" dataDxfId="20"/>
    <tableColumn id="5" name="Valid Field Values" dataDxfId="19" dataCellStyle="Percent"/>
    <tableColumn id="8" name="Field Group" dataDxfId="18"/>
    <tableColumn id="9" name="Description" dataDxfId="17"/>
    <tableColumn id="10" name="Data Type" dataDxfId="16"/>
    <tableColumn id="11" name="Maximum Character Length" dataDxfId="15"/>
    <tableColumn id="14" name="Nullable" dataDxfId="14"/>
    <tableColumn id="17" name="Comments" dataDxfId="13"/>
    <tableColumn id="18" name="Last Modified" dataDxfId="12"/>
  </tableColumns>
  <tableStyleInfo name="TableStyleLight9" showFirstColumn="0" showLastColumn="0" showRowStripes="1" showColumnStripes="0"/>
</table>
</file>

<file path=xl/tables/table4.xml><?xml version="1.0" encoding="utf-8"?>
<table xmlns="http://schemas.openxmlformats.org/spreadsheetml/2006/main" id="3" name="Table3" displayName="Table3" ref="B6:K186" totalsRowShown="0" headerRowDxfId="11" dataDxfId="10">
  <autoFilter ref="B6:K186"/>
  <tableColumns count="10">
    <tableColumn id="1" name="Dictionary Version" dataDxfId="9"/>
    <tableColumn id="2" name="File Type" dataDxfId="8"/>
    <tableColumn id="3" name="SEQ" dataDxfId="7"/>
    <tableColumn id="4" name="Field Name" dataDxfId="6"/>
    <tableColumn id="5" name="Error Type" dataDxfId="5"/>
    <tableColumn id="6" name="Error Description" dataDxfId="4"/>
    <tableColumn id="7" name="Data Type" dataDxfId="3"/>
    <tableColumn id="8" name="Maximum Field Length" dataDxfId="2"/>
    <tableColumn id="11" name="Comments" dataDxfId="1"/>
    <tableColumn id="10" name="Last Modified"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Normal="100" workbookViewId="0">
      <selection activeCell="F1" sqref="F1"/>
    </sheetView>
  </sheetViews>
  <sheetFormatPr defaultColWidth="9.140625" defaultRowHeight="15" x14ac:dyDescent="0.25"/>
  <cols>
    <col min="1" max="1" width="4" style="1" customWidth="1"/>
    <col min="2" max="2" width="15" style="1" bestFit="1" customWidth="1"/>
    <col min="3" max="3" width="22.140625" style="1" bestFit="1" customWidth="1"/>
    <col min="4" max="4" width="115" style="11" customWidth="1"/>
    <col min="5" max="5" width="17.5703125" style="1" customWidth="1"/>
    <col min="6" max="16384" width="9.140625" style="1"/>
  </cols>
  <sheetData>
    <row r="1" spans="1:4" ht="75" customHeight="1" x14ac:dyDescent="0.25">
      <c r="A1" s="39" t="s">
        <v>155</v>
      </c>
      <c r="B1" s="39"/>
      <c r="C1" s="39"/>
      <c r="D1" s="39"/>
    </row>
    <row r="2" spans="1:4" ht="18.75" x14ac:dyDescent="0.25">
      <c r="A2" s="12" t="s">
        <v>17</v>
      </c>
      <c r="B2" s="13"/>
      <c r="C2" s="13"/>
    </row>
    <row r="3" spans="1:4" ht="18.75" x14ac:dyDescent="0.25">
      <c r="A3" s="12" t="str">
        <f>CONCATENATE("Last Updated: ", TEXT(MAX(Table2[Last Modified],Table3[Last Modified]), "m/d/yyyy"))</f>
        <v>Last Updated: 8/24/2017</v>
      </c>
      <c r="B3" s="13"/>
      <c r="C3" s="13"/>
    </row>
    <row r="4" spans="1:4" x14ac:dyDescent="0.25">
      <c r="B4" s="2"/>
    </row>
    <row r="6" spans="1:4" ht="15.75" x14ac:dyDescent="0.25">
      <c r="B6" s="14" t="s">
        <v>189</v>
      </c>
    </row>
    <row r="8" spans="1:4" x14ac:dyDescent="0.25">
      <c r="B8" s="30" t="s">
        <v>7</v>
      </c>
      <c r="C8" s="30" t="s">
        <v>9</v>
      </c>
      <c r="D8" s="30" t="s">
        <v>8</v>
      </c>
    </row>
    <row r="9" spans="1:4" x14ac:dyDescent="0.25">
      <c r="B9" t="s">
        <v>6</v>
      </c>
      <c r="C9" t="s">
        <v>10</v>
      </c>
      <c r="D9" s="9" t="s">
        <v>237</v>
      </c>
    </row>
    <row r="10" spans="1:4" x14ac:dyDescent="0.25">
      <c r="B10" t="s">
        <v>6</v>
      </c>
      <c r="C10" t="s">
        <v>11</v>
      </c>
      <c r="D10" s="9" t="s">
        <v>152</v>
      </c>
    </row>
    <row r="11" spans="1:4" x14ac:dyDescent="0.25">
      <c r="B11" t="s">
        <v>6</v>
      </c>
      <c r="C11" t="s">
        <v>13</v>
      </c>
      <c r="D11" s="9" t="s">
        <v>213</v>
      </c>
    </row>
    <row r="12" spans="1:4" x14ac:dyDescent="0.25">
      <c r="B12" t="s">
        <v>6</v>
      </c>
      <c r="C12" t="s">
        <v>12</v>
      </c>
      <c r="D12" s="9" t="s">
        <v>153</v>
      </c>
    </row>
    <row r="15" spans="1:4" ht="15.75" x14ac:dyDescent="0.25">
      <c r="B15" s="14" t="s">
        <v>190</v>
      </c>
    </row>
    <row r="17" spans="2:5" ht="30" x14ac:dyDescent="0.25">
      <c r="B17" s="30" t="s">
        <v>163</v>
      </c>
      <c r="C17" s="30" t="s">
        <v>164</v>
      </c>
      <c r="D17" s="30" t="s">
        <v>14</v>
      </c>
      <c r="E17" s="30" t="s">
        <v>211</v>
      </c>
    </row>
    <row r="18" spans="2:5" x14ac:dyDescent="0.25">
      <c r="B18" s="1" t="s">
        <v>4</v>
      </c>
      <c r="C18" s="1" t="s">
        <v>5</v>
      </c>
      <c r="D18" s="11" t="s">
        <v>165</v>
      </c>
      <c r="E18" s="1">
        <v>100</v>
      </c>
    </row>
    <row r="19" spans="2:5" ht="75" x14ac:dyDescent="0.25">
      <c r="B19" s="1" t="s">
        <v>4</v>
      </c>
      <c r="C19" s="1" t="s">
        <v>122</v>
      </c>
      <c r="D19" s="11" t="s">
        <v>238</v>
      </c>
      <c r="E19" s="1">
        <v>30</v>
      </c>
    </row>
    <row r="20" spans="2:5" ht="30" x14ac:dyDescent="0.25">
      <c r="B20" s="1" t="s">
        <v>4</v>
      </c>
      <c r="C20" s="1" t="s">
        <v>15</v>
      </c>
      <c r="D20" s="11" t="s">
        <v>160</v>
      </c>
      <c r="E20" s="1">
        <v>4</v>
      </c>
    </row>
    <row r="21" spans="2:5" x14ac:dyDescent="0.25">
      <c r="B21" s="1" t="s">
        <v>4</v>
      </c>
      <c r="C21" s="1" t="s">
        <v>123</v>
      </c>
      <c r="D21" s="11" t="s">
        <v>166</v>
      </c>
      <c r="E21" s="1">
        <v>100</v>
      </c>
    </row>
    <row r="22" spans="2:5" x14ac:dyDescent="0.25">
      <c r="B22" s="1" t="s">
        <v>4</v>
      </c>
      <c r="C22" s="1" t="s">
        <v>135</v>
      </c>
      <c r="D22" s="11" t="s">
        <v>239</v>
      </c>
      <c r="E22" s="1">
        <v>255</v>
      </c>
    </row>
    <row r="23" spans="2:5" x14ac:dyDescent="0.25">
      <c r="B23" s="1" t="s">
        <v>4</v>
      </c>
      <c r="C23" s="1" t="s">
        <v>167</v>
      </c>
      <c r="D23" s="11" t="s">
        <v>168</v>
      </c>
      <c r="E23" s="1">
        <v>100</v>
      </c>
    </row>
    <row r="24" spans="2:5" x14ac:dyDescent="0.25">
      <c r="B24" s="1" t="s">
        <v>4</v>
      </c>
      <c r="C24" s="1" t="s">
        <v>14</v>
      </c>
      <c r="D24" s="11" t="s">
        <v>192</v>
      </c>
      <c r="E24" s="1">
        <v>255</v>
      </c>
    </row>
    <row r="25" spans="2:5" x14ac:dyDescent="0.25">
      <c r="B25" s="1" t="s">
        <v>4</v>
      </c>
      <c r="C25" s="1" t="s">
        <v>158</v>
      </c>
      <c r="D25" s="11" t="s">
        <v>206</v>
      </c>
      <c r="E25" s="1">
        <v>8</v>
      </c>
    </row>
    <row r="26" spans="2:5" x14ac:dyDescent="0.25">
      <c r="B26" s="1" t="s">
        <v>4</v>
      </c>
      <c r="C26" s="1" t="s">
        <v>83</v>
      </c>
      <c r="D26" s="11" t="s">
        <v>207</v>
      </c>
      <c r="E26" s="1">
        <v>4</v>
      </c>
    </row>
    <row r="27" spans="2:5" ht="30" x14ac:dyDescent="0.25">
      <c r="B27" s="1" t="s">
        <v>4</v>
      </c>
      <c r="C27" s="1" t="s">
        <v>202</v>
      </c>
      <c r="D27" s="11" t="s">
        <v>210</v>
      </c>
      <c r="E27" s="1">
        <v>1</v>
      </c>
    </row>
    <row r="28" spans="2:5" x14ac:dyDescent="0.25">
      <c r="B28" s="1" t="s">
        <v>4</v>
      </c>
      <c r="C28" s="1" t="s">
        <v>159</v>
      </c>
      <c r="D28" s="11" t="s">
        <v>231</v>
      </c>
      <c r="E28" s="1">
        <v>255</v>
      </c>
    </row>
    <row r="29" spans="2:5" x14ac:dyDescent="0.25">
      <c r="B29" s="1" t="s">
        <v>4</v>
      </c>
      <c r="C29" s="1" t="s">
        <v>161</v>
      </c>
      <c r="D29" s="11" t="s">
        <v>171</v>
      </c>
      <c r="E29" s="1">
        <v>8</v>
      </c>
    </row>
    <row r="30" spans="2:5" ht="30" x14ac:dyDescent="0.25">
      <c r="B30" s="27" t="s">
        <v>162</v>
      </c>
      <c r="C30" s="27" t="s">
        <v>173</v>
      </c>
      <c r="D30" s="28" t="s">
        <v>240</v>
      </c>
      <c r="E30" s="27">
        <v>4</v>
      </c>
    </row>
    <row r="31" spans="2:5" x14ac:dyDescent="0.25">
      <c r="B31" s="27" t="s">
        <v>162</v>
      </c>
      <c r="C31" s="27" t="s">
        <v>7</v>
      </c>
      <c r="D31" s="28" t="s">
        <v>209</v>
      </c>
      <c r="E31" s="27">
        <v>20</v>
      </c>
    </row>
    <row r="32" spans="2:5" x14ac:dyDescent="0.25">
      <c r="B32" s="27" t="s">
        <v>162</v>
      </c>
      <c r="C32" s="27" t="s">
        <v>15</v>
      </c>
      <c r="D32" s="28" t="s">
        <v>174</v>
      </c>
      <c r="E32" s="27">
        <v>6</v>
      </c>
    </row>
    <row r="33" spans="2:5" x14ac:dyDescent="0.25">
      <c r="B33" s="27" t="s">
        <v>162</v>
      </c>
      <c r="C33" s="27" t="s">
        <v>123</v>
      </c>
      <c r="D33" s="28" t="s">
        <v>203</v>
      </c>
      <c r="E33" s="27">
        <v>30</v>
      </c>
    </row>
    <row r="34" spans="2:5" x14ac:dyDescent="0.25">
      <c r="B34" s="27" t="s">
        <v>162</v>
      </c>
      <c r="C34" s="27" t="s">
        <v>84</v>
      </c>
      <c r="D34" s="28" t="s">
        <v>205</v>
      </c>
      <c r="E34" s="27">
        <v>30</v>
      </c>
    </row>
    <row r="35" spans="2:5" x14ac:dyDescent="0.25">
      <c r="B35" s="27" t="s">
        <v>162</v>
      </c>
      <c r="C35" s="27" t="s">
        <v>157</v>
      </c>
      <c r="D35" s="28" t="s">
        <v>204</v>
      </c>
      <c r="E35" s="27">
        <v>120</v>
      </c>
    </row>
    <row r="36" spans="2:5" ht="30" x14ac:dyDescent="0.25">
      <c r="B36" s="27" t="s">
        <v>162</v>
      </c>
      <c r="C36" s="27" t="s">
        <v>158</v>
      </c>
      <c r="D36" s="28" t="s">
        <v>169</v>
      </c>
      <c r="E36" s="27">
        <v>8</v>
      </c>
    </row>
    <row r="37" spans="2:5" x14ac:dyDescent="0.25">
      <c r="B37" s="27" t="s">
        <v>162</v>
      </c>
      <c r="C37" s="27" t="s">
        <v>83</v>
      </c>
      <c r="D37" s="28" t="s">
        <v>170</v>
      </c>
      <c r="E37" s="27">
        <v>4</v>
      </c>
    </row>
    <row r="38" spans="2:5" x14ac:dyDescent="0.25">
      <c r="B38" s="27" t="s">
        <v>162</v>
      </c>
      <c r="C38" s="27" t="s">
        <v>159</v>
      </c>
      <c r="D38" s="28" t="s">
        <v>191</v>
      </c>
      <c r="E38" s="27">
        <v>255</v>
      </c>
    </row>
    <row r="39" spans="2:5" x14ac:dyDescent="0.25">
      <c r="B39" s="27" t="s">
        <v>162</v>
      </c>
      <c r="C39" s="27" t="s">
        <v>161</v>
      </c>
      <c r="D39" s="28" t="s">
        <v>171</v>
      </c>
      <c r="E39" s="27">
        <v>8</v>
      </c>
    </row>
  </sheetData>
  <mergeCells count="1">
    <mergeCell ref="A1:D1"/>
  </mergeCells>
  <phoneticPr fontId="6" type="noConversion"/>
  <pageMargins left="0.7" right="0.7" top="0.75" bottom="0.75" header="0.3" footer="0.3"/>
  <pageSetup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zoomScaleNormal="100" workbookViewId="0">
      <selection activeCell="F1" sqref="F1"/>
    </sheetView>
  </sheetViews>
  <sheetFormatPr defaultColWidth="9.140625" defaultRowHeight="15" x14ac:dyDescent="0.25"/>
  <cols>
    <col min="1" max="1" width="82.5703125" style="3" customWidth="1"/>
    <col min="2" max="2" width="15.28515625" style="4" bestFit="1" customWidth="1"/>
    <col min="3" max="3" width="12.42578125" style="4" bestFit="1" customWidth="1"/>
    <col min="4" max="4" width="6.7109375" style="4" bestFit="1" customWidth="1"/>
    <col min="5" max="5" width="24.7109375" style="7" bestFit="1" customWidth="1"/>
    <col min="6" max="6" width="82.5703125" style="7" bestFit="1" customWidth="1"/>
    <col min="7" max="7" width="25.28515625" style="3" bestFit="1" customWidth="1"/>
    <col min="8" max="8" width="96.140625" style="10" customWidth="1"/>
    <col min="9" max="9" width="30.42578125" style="5" bestFit="1" customWidth="1"/>
    <col min="10" max="10" width="16.28515625" style="24" bestFit="1" customWidth="1"/>
    <col min="11" max="11" width="12.140625" style="5" bestFit="1" customWidth="1"/>
    <col min="12" max="12" width="40" style="10" bestFit="1" customWidth="1"/>
    <col min="13" max="13" width="15.5703125" style="3" bestFit="1" customWidth="1"/>
    <col min="14" max="16384" width="9.140625" style="3"/>
  </cols>
  <sheetData>
    <row r="1" spans="1:13" ht="75" customHeight="1" x14ac:dyDescent="0.25">
      <c r="A1" s="39" t="s">
        <v>155</v>
      </c>
      <c r="B1" s="39"/>
      <c r="C1" s="39"/>
      <c r="D1" s="39"/>
      <c r="E1" s="6"/>
      <c r="F1" s="6"/>
      <c r="H1" s="8"/>
      <c r="I1" s="3"/>
      <c r="J1" s="23"/>
      <c r="K1" s="3"/>
      <c r="L1" s="8"/>
    </row>
    <row r="2" spans="1:13" ht="18.75" x14ac:dyDescent="0.3">
      <c r="A2" s="12" t="s">
        <v>16</v>
      </c>
      <c r="B2" s="15"/>
      <c r="C2" s="13"/>
      <c r="D2" s="3"/>
      <c r="K2" s="3"/>
      <c r="L2" s="8"/>
    </row>
    <row r="3" spans="1:13" ht="18.75" x14ac:dyDescent="0.3">
      <c r="A3" s="12" t="str">
        <f>CONCATENATE("Last Updated: ", TEXT(MAX(Table2[Last Modified]), "m/d/yyyy"))</f>
        <v>Last Updated: 8/23/2017</v>
      </c>
      <c r="B3" s="15"/>
      <c r="C3" s="13"/>
      <c r="D3" s="3"/>
      <c r="K3" s="3"/>
      <c r="L3" s="8"/>
    </row>
    <row r="4" spans="1:13" x14ac:dyDescent="0.25">
      <c r="B4" s="2"/>
      <c r="C4" s="3"/>
      <c r="D4" s="3"/>
      <c r="K4" s="3"/>
      <c r="L4" s="8"/>
    </row>
    <row r="6" spans="1:13" s="26" customFormat="1" ht="30" x14ac:dyDescent="0.25">
      <c r="A6" s="34" t="s">
        <v>215</v>
      </c>
      <c r="B6" s="30" t="s">
        <v>5</v>
      </c>
      <c r="C6" s="30" t="s">
        <v>122</v>
      </c>
      <c r="D6" s="30" t="s">
        <v>15</v>
      </c>
      <c r="E6" s="30" t="s">
        <v>123</v>
      </c>
      <c r="F6" s="30" t="s">
        <v>135</v>
      </c>
      <c r="G6" s="30" t="s">
        <v>167</v>
      </c>
      <c r="H6" s="30" t="s">
        <v>14</v>
      </c>
      <c r="I6" s="30" t="s">
        <v>158</v>
      </c>
      <c r="J6" s="30" t="s">
        <v>193</v>
      </c>
      <c r="K6" s="30" t="s">
        <v>202</v>
      </c>
      <c r="L6" s="30" t="s">
        <v>159</v>
      </c>
      <c r="M6" s="30" t="s">
        <v>161</v>
      </c>
    </row>
    <row r="7" spans="1:13" x14ac:dyDescent="0.2">
      <c r="A7" s="32"/>
      <c r="B7" s="17" t="s">
        <v>89</v>
      </c>
      <c r="C7" s="17" t="s">
        <v>30</v>
      </c>
      <c r="D7" s="17">
        <v>1</v>
      </c>
      <c r="E7" s="17" t="s">
        <v>90</v>
      </c>
      <c r="F7" s="18" t="s">
        <v>130</v>
      </c>
      <c r="G7" s="19" t="s">
        <v>138</v>
      </c>
      <c r="H7" s="20" t="s">
        <v>139</v>
      </c>
      <c r="I7" s="38" t="s">
        <v>131</v>
      </c>
      <c r="J7" s="25">
        <v>10</v>
      </c>
      <c r="K7" s="25" t="s">
        <v>2</v>
      </c>
      <c r="L7" s="20"/>
      <c r="M7" s="22">
        <v>42970</v>
      </c>
    </row>
    <row r="8" spans="1:13" ht="51" x14ac:dyDescent="0.2">
      <c r="A8" s="32"/>
      <c r="B8" s="17" t="s">
        <v>89</v>
      </c>
      <c r="C8" s="17" t="s">
        <v>30</v>
      </c>
      <c r="D8" s="17">
        <v>2</v>
      </c>
      <c r="E8" s="17" t="s">
        <v>91</v>
      </c>
      <c r="F8" s="18" t="s">
        <v>132</v>
      </c>
      <c r="G8" s="19" t="s">
        <v>138</v>
      </c>
      <c r="H8" s="20" t="s">
        <v>140</v>
      </c>
      <c r="I8" s="25" t="s">
        <v>1</v>
      </c>
      <c r="J8" s="25">
        <v>100</v>
      </c>
      <c r="K8" s="25" t="s">
        <v>2</v>
      </c>
      <c r="L8" s="20" t="s">
        <v>172</v>
      </c>
      <c r="M8" s="22">
        <v>42970</v>
      </c>
    </row>
    <row r="9" spans="1:13" ht="63.75" x14ac:dyDescent="0.2">
      <c r="A9" s="32"/>
      <c r="B9" s="17" t="s">
        <v>89</v>
      </c>
      <c r="C9" s="17" t="s">
        <v>30</v>
      </c>
      <c r="D9" s="17">
        <v>3</v>
      </c>
      <c r="E9" s="17" t="s">
        <v>92</v>
      </c>
      <c r="F9" s="18" t="s">
        <v>133</v>
      </c>
      <c r="G9" s="19" t="s">
        <v>138</v>
      </c>
      <c r="H9" s="20" t="s">
        <v>141</v>
      </c>
      <c r="I9" s="25" t="s">
        <v>1</v>
      </c>
      <c r="J9" s="25">
        <v>100</v>
      </c>
      <c r="K9" s="25" t="s">
        <v>2</v>
      </c>
      <c r="L9" s="20" t="s">
        <v>208</v>
      </c>
      <c r="M9" s="22">
        <v>42970</v>
      </c>
    </row>
    <row r="10" spans="1:13" ht="76.5" x14ac:dyDescent="0.2">
      <c r="A10" s="32"/>
      <c r="B10" s="17" t="s">
        <v>89</v>
      </c>
      <c r="C10" s="17" t="s">
        <v>30</v>
      </c>
      <c r="D10" s="17">
        <v>4</v>
      </c>
      <c r="E10" s="17" t="s">
        <v>93</v>
      </c>
      <c r="F10" s="18" t="s">
        <v>134</v>
      </c>
      <c r="G10" s="19" t="s">
        <v>138</v>
      </c>
      <c r="H10" s="20" t="s">
        <v>142</v>
      </c>
      <c r="I10" s="25" t="s">
        <v>1</v>
      </c>
      <c r="J10" s="25">
        <v>8</v>
      </c>
      <c r="K10" s="25" t="s">
        <v>2</v>
      </c>
      <c r="L10" s="20" t="s">
        <v>194</v>
      </c>
      <c r="M10" s="22">
        <v>42970</v>
      </c>
    </row>
    <row r="11" spans="1:13" ht="25.5" x14ac:dyDescent="0.2">
      <c r="A11" s="32"/>
      <c r="B11" s="17" t="s">
        <v>89</v>
      </c>
      <c r="C11" s="17" t="s">
        <v>30</v>
      </c>
      <c r="D11" s="17">
        <v>5</v>
      </c>
      <c r="E11" s="17" t="s">
        <v>94</v>
      </c>
      <c r="F11" s="18" t="s">
        <v>95</v>
      </c>
      <c r="G11" s="19" t="s">
        <v>138</v>
      </c>
      <c r="H11" s="20" t="s">
        <v>137</v>
      </c>
      <c r="I11" s="25" t="s">
        <v>0</v>
      </c>
      <c r="J11" s="25">
        <v>8</v>
      </c>
      <c r="K11" s="25" t="s">
        <v>2</v>
      </c>
      <c r="L11" s="20" t="s">
        <v>219</v>
      </c>
      <c r="M11" s="22">
        <v>42970</v>
      </c>
    </row>
    <row r="12" spans="1:13" ht="25.5" x14ac:dyDescent="0.2">
      <c r="A12" s="32"/>
      <c r="B12" s="17" t="s">
        <v>89</v>
      </c>
      <c r="C12" s="17" t="s">
        <v>30</v>
      </c>
      <c r="D12" s="17">
        <v>6</v>
      </c>
      <c r="E12" s="17" t="s">
        <v>96</v>
      </c>
      <c r="F12" s="18" t="s">
        <v>136</v>
      </c>
      <c r="G12" s="19" t="s">
        <v>138</v>
      </c>
      <c r="H12" s="20" t="s">
        <v>181</v>
      </c>
      <c r="I12" s="25" t="s">
        <v>1</v>
      </c>
      <c r="J12" s="25">
        <v>4</v>
      </c>
      <c r="K12" s="25" t="s">
        <v>2</v>
      </c>
      <c r="L12" s="20"/>
      <c r="M12" s="22">
        <v>42970</v>
      </c>
    </row>
    <row r="13" spans="1:13" ht="38.25" x14ac:dyDescent="0.2">
      <c r="A13" s="33"/>
      <c r="B13" s="17" t="s">
        <v>97</v>
      </c>
      <c r="C13" s="17" t="s">
        <v>98</v>
      </c>
      <c r="D13" s="17">
        <v>8</v>
      </c>
      <c r="E13" s="17" t="s">
        <v>91</v>
      </c>
      <c r="F13" s="18" t="s">
        <v>99</v>
      </c>
      <c r="G13" s="19" t="s">
        <v>125</v>
      </c>
      <c r="H13" s="20" t="s">
        <v>143</v>
      </c>
      <c r="I13" s="25" t="s">
        <v>1</v>
      </c>
      <c r="J13" s="25"/>
      <c r="K13" s="25" t="s">
        <v>2</v>
      </c>
      <c r="L13" s="20" t="s">
        <v>195</v>
      </c>
      <c r="M13" s="22">
        <v>42970</v>
      </c>
    </row>
    <row r="14" spans="1:13" x14ac:dyDescent="0.2">
      <c r="A14" s="33"/>
      <c r="B14" s="17" t="s">
        <v>97</v>
      </c>
      <c r="C14" s="17" t="s">
        <v>98</v>
      </c>
      <c r="D14" s="17">
        <v>9</v>
      </c>
      <c r="E14" s="17" t="s">
        <v>100</v>
      </c>
      <c r="F14" s="18" t="s">
        <v>136</v>
      </c>
      <c r="G14" s="19" t="s">
        <v>125</v>
      </c>
      <c r="H14" s="20" t="s">
        <v>177</v>
      </c>
      <c r="I14" s="25" t="s">
        <v>1</v>
      </c>
      <c r="J14" s="25">
        <v>4</v>
      </c>
      <c r="K14" s="25" t="s">
        <v>2</v>
      </c>
      <c r="L14" s="20"/>
      <c r="M14" s="22">
        <v>42970</v>
      </c>
    </row>
    <row r="15" spans="1:13" x14ac:dyDescent="0.2">
      <c r="A15" s="33"/>
      <c r="B15" s="17" t="s">
        <v>97</v>
      </c>
      <c r="C15" s="17" t="s">
        <v>101</v>
      </c>
      <c r="D15" s="17">
        <v>10</v>
      </c>
      <c r="E15" s="17" t="s">
        <v>102</v>
      </c>
      <c r="F15" s="18" t="s">
        <v>136</v>
      </c>
      <c r="G15" s="19" t="s">
        <v>125</v>
      </c>
      <c r="H15" s="20" t="s">
        <v>175</v>
      </c>
      <c r="I15" s="25" t="s">
        <v>1</v>
      </c>
      <c r="J15" s="25">
        <v>4</v>
      </c>
      <c r="K15" s="25" t="s">
        <v>2</v>
      </c>
      <c r="L15" s="20"/>
      <c r="M15" s="22">
        <v>42970</v>
      </c>
    </row>
    <row r="16" spans="1:13" ht="25.5" x14ac:dyDescent="0.2">
      <c r="A16" s="33"/>
      <c r="B16" s="17" t="s">
        <v>97</v>
      </c>
      <c r="C16" s="17" t="s">
        <v>101</v>
      </c>
      <c r="D16" s="17">
        <v>11</v>
      </c>
      <c r="E16" s="17" t="s">
        <v>100</v>
      </c>
      <c r="F16" s="18" t="s">
        <v>136</v>
      </c>
      <c r="G16" s="19" t="s">
        <v>125</v>
      </c>
      <c r="H16" s="20" t="s">
        <v>227</v>
      </c>
      <c r="I16" s="25" t="s">
        <v>1</v>
      </c>
      <c r="J16" s="25">
        <v>4</v>
      </c>
      <c r="K16" s="25" t="s">
        <v>2</v>
      </c>
      <c r="L16" s="20"/>
      <c r="M16" s="22">
        <v>42970</v>
      </c>
    </row>
    <row r="17" spans="1:13" ht="89.25" x14ac:dyDescent="0.2">
      <c r="A17" s="33"/>
      <c r="B17" s="17" t="s">
        <v>97</v>
      </c>
      <c r="C17" s="17" t="s">
        <v>101</v>
      </c>
      <c r="D17" s="17">
        <v>12</v>
      </c>
      <c r="E17" s="17" t="s">
        <v>91</v>
      </c>
      <c r="F17" s="18" t="s">
        <v>103</v>
      </c>
      <c r="G17" s="19" t="s">
        <v>125</v>
      </c>
      <c r="H17" s="20" t="s">
        <v>144</v>
      </c>
      <c r="I17" s="25" t="s">
        <v>1</v>
      </c>
      <c r="J17" s="25" t="s">
        <v>198</v>
      </c>
      <c r="K17" s="25" t="s">
        <v>2</v>
      </c>
      <c r="L17" s="20" t="s">
        <v>217</v>
      </c>
      <c r="M17" s="22">
        <v>42970</v>
      </c>
    </row>
    <row r="18" spans="1:13" ht="25.5" x14ac:dyDescent="0.2">
      <c r="A18" s="33"/>
      <c r="B18" s="17" t="s">
        <v>97</v>
      </c>
      <c r="C18" s="17" t="s">
        <v>101</v>
      </c>
      <c r="D18" s="17">
        <v>13</v>
      </c>
      <c r="E18" s="17" t="s">
        <v>104</v>
      </c>
      <c r="F18" s="18" t="s">
        <v>105</v>
      </c>
      <c r="G18" s="19" t="s">
        <v>125</v>
      </c>
      <c r="H18" s="20" t="s">
        <v>145</v>
      </c>
      <c r="I18" s="25" t="s">
        <v>1</v>
      </c>
      <c r="J18" s="25" t="s">
        <v>198</v>
      </c>
      <c r="K18" s="25" t="s">
        <v>2</v>
      </c>
      <c r="L18" s="20" t="s">
        <v>220</v>
      </c>
      <c r="M18" s="22">
        <v>42970</v>
      </c>
    </row>
    <row r="19" spans="1:13" ht="25.5" x14ac:dyDescent="0.2">
      <c r="A19" s="33"/>
      <c r="B19" s="17" t="s">
        <v>97</v>
      </c>
      <c r="C19" s="17" t="s">
        <v>101</v>
      </c>
      <c r="D19" s="17">
        <v>14</v>
      </c>
      <c r="E19" s="17" t="s">
        <v>106</v>
      </c>
      <c r="F19" s="18" t="s">
        <v>107</v>
      </c>
      <c r="G19" s="19" t="s">
        <v>125</v>
      </c>
      <c r="H19" s="20" t="s">
        <v>146</v>
      </c>
      <c r="I19" s="25" t="s">
        <v>1</v>
      </c>
      <c r="J19" s="25" t="s">
        <v>198</v>
      </c>
      <c r="K19" s="25" t="s">
        <v>2</v>
      </c>
      <c r="L19" s="20" t="s">
        <v>220</v>
      </c>
      <c r="M19" s="22">
        <v>42970</v>
      </c>
    </row>
    <row r="20" spans="1:13" ht="25.5" x14ac:dyDescent="0.2">
      <c r="A20" s="33"/>
      <c r="B20" s="17" t="s">
        <v>97</v>
      </c>
      <c r="C20" s="17" t="s">
        <v>101</v>
      </c>
      <c r="D20" s="17">
        <v>15</v>
      </c>
      <c r="E20" s="17" t="s">
        <v>106</v>
      </c>
      <c r="F20" s="18" t="s">
        <v>136</v>
      </c>
      <c r="G20" s="19" t="s">
        <v>125</v>
      </c>
      <c r="H20" s="20" t="s">
        <v>179</v>
      </c>
      <c r="I20" s="25" t="s">
        <v>1</v>
      </c>
      <c r="J20" s="25">
        <v>4</v>
      </c>
      <c r="K20" s="25" t="s">
        <v>2</v>
      </c>
      <c r="L20" s="20"/>
      <c r="M20" s="22">
        <v>42970</v>
      </c>
    </row>
    <row r="21" spans="1:13" x14ac:dyDescent="0.2">
      <c r="A21" s="33"/>
      <c r="B21" s="17" t="s">
        <v>97</v>
      </c>
      <c r="C21" s="17" t="s">
        <v>108</v>
      </c>
      <c r="D21" s="17">
        <v>16</v>
      </c>
      <c r="E21" s="17" t="s">
        <v>102</v>
      </c>
      <c r="F21" s="18" t="s">
        <v>136</v>
      </c>
      <c r="G21" s="19" t="s">
        <v>125</v>
      </c>
      <c r="H21" s="20" t="s">
        <v>176</v>
      </c>
      <c r="I21" s="25" t="s">
        <v>1</v>
      </c>
      <c r="J21" s="25">
        <v>4</v>
      </c>
      <c r="K21" s="25" t="s">
        <v>2</v>
      </c>
      <c r="L21" s="20"/>
      <c r="M21" s="22">
        <v>42970</v>
      </c>
    </row>
    <row r="22" spans="1:13" ht="25.5" x14ac:dyDescent="0.2">
      <c r="A22" s="33"/>
      <c r="B22" s="17" t="s">
        <v>97</v>
      </c>
      <c r="C22" s="17" t="s">
        <v>108</v>
      </c>
      <c r="D22" s="17">
        <v>17</v>
      </c>
      <c r="E22" s="17" t="s">
        <v>100</v>
      </c>
      <c r="F22" s="18" t="s">
        <v>136</v>
      </c>
      <c r="G22" s="19" t="s">
        <v>125</v>
      </c>
      <c r="H22" s="20" t="s">
        <v>228</v>
      </c>
      <c r="I22" s="25" t="s">
        <v>1</v>
      </c>
      <c r="J22" s="25">
        <v>4</v>
      </c>
      <c r="K22" s="25" t="s">
        <v>2</v>
      </c>
      <c r="L22" s="20"/>
      <c r="M22" s="22">
        <v>42970</v>
      </c>
    </row>
    <row r="23" spans="1:13" ht="89.25" x14ac:dyDescent="0.2">
      <c r="A23" s="33"/>
      <c r="B23" s="17" t="s">
        <v>97</v>
      </c>
      <c r="C23" s="17" t="s">
        <v>108</v>
      </c>
      <c r="D23" s="17">
        <v>18</v>
      </c>
      <c r="E23" s="17" t="s">
        <v>91</v>
      </c>
      <c r="F23" s="18" t="s">
        <v>109</v>
      </c>
      <c r="G23" s="19" t="s">
        <v>125</v>
      </c>
      <c r="H23" s="20" t="s">
        <v>147</v>
      </c>
      <c r="I23" s="25" t="s">
        <v>1</v>
      </c>
      <c r="J23" s="25" t="s">
        <v>198</v>
      </c>
      <c r="K23" s="25" t="s">
        <v>2</v>
      </c>
      <c r="L23" s="20" t="s">
        <v>218</v>
      </c>
      <c r="M23" s="22">
        <v>42970</v>
      </c>
    </row>
    <row r="24" spans="1:13" ht="25.5" x14ac:dyDescent="0.2">
      <c r="A24" s="33"/>
      <c r="B24" s="17" t="s">
        <v>97</v>
      </c>
      <c r="C24" s="17" t="s">
        <v>108</v>
      </c>
      <c r="D24" s="17">
        <v>19</v>
      </c>
      <c r="E24" s="17" t="s">
        <v>104</v>
      </c>
      <c r="F24" s="18" t="s">
        <v>105</v>
      </c>
      <c r="G24" s="19" t="s">
        <v>125</v>
      </c>
      <c r="H24" s="20" t="s">
        <v>148</v>
      </c>
      <c r="I24" s="25" t="s">
        <v>1</v>
      </c>
      <c r="J24" s="25" t="s">
        <v>198</v>
      </c>
      <c r="K24" s="25" t="s">
        <v>2</v>
      </c>
      <c r="L24" s="20" t="s">
        <v>221</v>
      </c>
      <c r="M24" s="22">
        <v>42970</v>
      </c>
    </row>
    <row r="25" spans="1:13" ht="25.5" x14ac:dyDescent="0.2">
      <c r="A25" s="33"/>
      <c r="B25" s="17" t="s">
        <v>97</v>
      </c>
      <c r="C25" s="17" t="s">
        <v>108</v>
      </c>
      <c r="D25" s="17">
        <v>20</v>
      </c>
      <c r="E25" s="17" t="s">
        <v>106</v>
      </c>
      <c r="F25" s="18" t="s">
        <v>110</v>
      </c>
      <c r="G25" s="19" t="s">
        <v>125</v>
      </c>
      <c r="H25" s="20" t="s">
        <v>149</v>
      </c>
      <c r="I25" s="25" t="s">
        <v>1</v>
      </c>
      <c r="J25" s="25" t="s">
        <v>198</v>
      </c>
      <c r="K25" s="25" t="s">
        <v>2</v>
      </c>
      <c r="L25" s="20" t="s">
        <v>221</v>
      </c>
      <c r="M25" s="22">
        <v>42970</v>
      </c>
    </row>
    <row r="26" spans="1:13" ht="25.5" x14ac:dyDescent="0.2">
      <c r="A26" s="33"/>
      <c r="B26" s="17" t="s">
        <v>97</v>
      </c>
      <c r="C26" s="17" t="s">
        <v>108</v>
      </c>
      <c r="D26" s="17">
        <v>21</v>
      </c>
      <c r="E26" s="17" t="s">
        <v>106</v>
      </c>
      <c r="F26" s="18" t="s">
        <v>136</v>
      </c>
      <c r="G26" s="19" t="s">
        <v>125</v>
      </c>
      <c r="H26" s="20" t="s">
        <v>180</v>
      </c>
      <c r="I26" s="25" t="s">
        <v>1</v>
      </c>
      <c r="J26" s="25">
        <v>4</v>
      </c>
      <c r="K26" s="25" t="s">
        <v>2</v>
      </c>
      <c r="L26" s="20"/>
      <c r="M26" s="22">
        <v>42970</v>
      </c>
    </row>
    <row r="27" spans="1:13" ht="63.75" x14ac:dyDescent="0.2">
      <c r="A27" s="32"/>
      <c r="B27" s="17" t="s">
        <v>111</v>
      </c>
      <c r="C27" s="17" t="s">
        <v>30</v>
      </c>
      <c r="D27" s="17">
        <v>23</v>
      </c>
      <c r="E27" s="17"/>
      <c r="F27" s="18" t="s">
        <v>150</v>
      </c>
      <c r="G27" s="19" t="s">
        <v>126</v>
      </c>
      <c r="H27" s="20" t="s">
        <v>229</v>
      </c>
      <c r="I27" s="25" t="s">
        <v>1</v>
      </c>
      <c r="J27" s="25" t="s">
        <v>198</v>
      </c>
      <c r="K27" s="25" t="s">
        <v>2</v>
      </c>
      <c r="L27" s="20"/>
      <c r="M27" s="22">
        <v>42970</v>
      </c>
    </row>
    <row r="28" spans="1:13" ht="25.5" x14ac:dyDescent="0.2">
      <c r="A28" s="33"/>
      <c r="B28" s="17" t="s">
        <v>112</v>
      </c>
      <c r="C28" s="17" t="s">
        <v>101</v>
      </c>
      <c r="D28" s="17">
        <v>25</v>
      </c>
      <c r="E28" s="17" t="s">
        <v>113</v>
      </c>
      <c r="F28" s="18" t="s">
        <v>136</v>
      </c>
      <c r="G28" s="19" t="s">
        <v>124</v>
      </c>
      <c r="H28" s="20" t="s">
        <v>178</v>
      </c>
      <c r="I28" s="25" t="s">
        <v>1</v>
      </c>
      <c r="J28" s="25">
        <v>4</v>
      </c>
      <c r="K28" s="25" t="s">
        <v>2</v>
      </c>
      <c r="L28" s="20"/>
      <c r="M28" s="22">
        <v>42970</v>
      </c>
    </row>
    <row r="29" spans="1:13" x14ac:dyDescent="0.2">
      <c r="A29" s="33"/>
      <c r="B29" s="17" t="s">
        <v>112</v>
      </c>
      <c r="C29" s="17" t="s">
        <v>101</v>
      </c>
      <c r="D29" s="17">
        <v>26</v>
      </c>
      <c r="E29" s="17" t="s">
        <v>114</v>
      </c>
      <c r="F29" s="18" t="s">
        <v>115</v>
      </c>
      <c r="G29" s="19" t="s">
        <v>124</v>
      </c>
      <c r="H29" s="20" t="s">
        <v>85</v>
      </c>
      <c r="I29" s="25" t="s">
        <v>1</v>
      </c>
      <c r="J29" s="25" t="s">
        <v>198</v>
      </c>
      <c r="K29" s="25" t="s">
        <v>2</v>
      </c>
      <c r="L29" s="20"/>
      <c r="M29" s="22">
        <v>42970</v>
      </c>
    </row>
    <row r="30" spans="1:13" x14ac:dyDescent="0.2">
      <c r="A30" s="33"/>
      <c r="B30" s="17" t="s">
        <v>112</v>
      </c>
      <c r="C30" s="17" t="s">
        <v>101</v>
      </c>
      <c r="D30" s="17">
        <v>27</v>
      </c>
      <c r="E30" s="17" t="s">
        <v>116</v>
      </c>
      <c r="F30" s="18" t="s">
        <v>117</v>
      </c>
      <c r="G30" s="19" t="s">
        <v>124</v>
      </c>
      <c r="H30" s="20" t="s">
        <v>87</v>
      </c>
      <c r="I30" s="25" t="s">
        <v>1</v>
      </c>
      <c r="J30" s="25" t="s">
        <v>198</v>
      </c>
      <c r="K30" s="25" t="s">
        <v>2</v>
      </c>
      <c r="L30" s="20"/>
      <c r="M30" s="22">
        <v>42970</v>
      </c>
    </row>
    <row r="31" spans="1:13" ht="25.5" x14ac:dyDescent="0.2">
      <c r="A31" s="33"/>
      <c r="B31" s="17" t="s">
        <v>112</v>
      </c>
      <c r="C31" s="17" t="s">
        <v>101</v>
      </c>
      <c r="D31" s="17">
        <v>28</v>
      </c>
      <c r="E31" s="17" t="s">
        <v>118</v>
      </c>
      <c r="F31" s="18" t="s">
        <v>129</v>
      </c>
      <c r="G31" s="19" t="s">
        <v>124</v>
      </c>
      <c r="H31" s="20" t="s">
        <v>222</v>
      </c>
      <c r="I31" s="25" t="s">
        <v>1</v>
      </c>
      <c r="J31" s="25" t="s">
        <v>198</v>
      </c>
      <c r="K31" s="25" t="s">
        <v>2</v>
      </c>
      <c r="L31" s="20"/>
      <c r="M31" s="22">
        <v>42970</v>
      </c>
    </row>
    <row r="32" spans="1:13" ht="25.5" x14ac:dyDescent="0.2">
      <c r="A32" s="33"/>
      <c r="B32" s="17" t="s">
        <v>112</v>
      </c>
      <c r="C32" s="17" t="s">
        <v>108</v>
      </c>
      <c r="D32" s="17">
        <v>30</v>
      </c>
      <c r="E32" s="17" t="s">
        <v>113</v>
      </c>
      <c r="F32" s="18" t="s">
        <v>136</v>
      </c>
      <c r="G32" s="19" t="s">
        <v>124</v>
      </c>
      <c r="H32" s="20" t="s">
        <v>151</v>
      </c>
      <c r="I32" s="25" t="s">
        <v>1</v>
      </c>
      <c r="J32" s="25">
        <v>4</v>
      </c>
      <c r="K32" s="25" t="s">
        <v>2</v>
      </c>
      <c r="L32" s="20"/>
      <c r="M32" s="22">
        <v>42970</v>
      </c>
    </row>
    <row r="33" spans="1:13" x14ac:dyDescent="0.2">
      <c r="A33" s="33"/>
      <c r="B33" s="17" t="s">
        <v>112</v>
      </c>
      <c r="C33" s="17" t="s">
        <v>108</v>
      </c>
      <c r="D33" s="17">
        <v>31</v>
      </c>
      <c r="E33" s="17" t="s">
        <v>114</v>
      </c>
      <c r="F33" s="18" t="s">
        <v>119</v>
      </c>
      <c r="G33" s="19" t="s">
        <v>124</v>
      </c>
      <c r="H33" s="20" t="s">
        <v>86</v>
      </c>
      <c r="I33" s="25" t="s">
        <v>1</v>
      </c>
      <c r="J33" s="25" t="s">
        <v>198</v>
      </c>
      <c r="K33" s="25" t="s">
        <v>2</v>
      </c>
      <c r="L33" s="20"/>
      <c r="M33" s="22">
        <v>42970</v>
      </c>
    </row>
    <row r="34" spans="1:13" x14ac:dyDescent="0.2">
      <c r="A34" s="33"/>
      <c r="B34" s="17" t="s">
        <v>112</v>
      </c>
      <c r="C34" s="17" t="s">
        <v>108</v>
      </c>
      <c r="D34" s="17">
        <v>32</v>
      </c>
      <c r="E34" s="17" t="s">
        <v>116</v>
      </c>
      <c r="F34" s="18" t="s">
        <v>120</v>
      </c>
      <c r="G34" s="19" t="s">
        <v>124</v>
      </c>
      <c r="H34" s="20" t="s">
        <v>88</v>
      </c>
      <c r="I34" s="25" t="s">
        <v>1</v>
      </c>
      <c r="J34" s="25" t="s">
        <v>198</v>
      </c>
      <c r="K34" s="25" t="s">
        <v>2</v>
      </c>
      <c r="L34" s="20"/>
      <c r="M34" s="22">
        <v>42970</v>
      </c>
    </row>
    <row r="35" spans="1:13" ht="25.5" x14ac:dyDescent="0.2">
      <c r="A35" s="33"/>
      <c r="B35" s="17" t="s">
        <v>112</v>
      </c>
      <c r="C35" s="17" t="s">
        <v>108</v>
      </c>
      <c r="D35" s="17">
        <v>33</v>
      </c>
      <c r="E35" s="17" t="s">
        <v>118</v>
      </c>
      <c r="F35" s="18" t="s">
        <v>128</v>
      </c>
      <c r="G35" s="19" t="s">
        <v>124</v>
      </c>
      <c r="H35" s="20" t="s">
        <v>223</v>
      </c>
      <c r="I35" s="25" t="s">
        <v>1</v>
      </c>
      <c r="J35" s="25" t="s">
        <v>198</v>
      </c>
      <c r="K35" s="25" t="s">
        <v>2</v>
      </c>
      <c r="L35" s="20"/>
      <c r="M35" s="22">
        <v>42970</v>
      </c>
    </row>
    <row r="36" spans="1:13" ht="90.75" customHeight="1" x14ac:dyDescent="0.2">
      <c r="A36" s="32"/>
      <c r="B36" s="17" t="s">
        <v>121</v>
      </c>
      <c r="C36" s="17" t="s">
        <v>98</v>
      </c>
      <c r="D36" s="17">
        <v>35</v>
      </c>
      <c r="E36" s="17" t="s">
        <v>235</v>
      </c>
      <c r="F36" s="18" t="s">
        <v>199</v>
      </c>
      <c r="G36" s="19" t="s">
        <v>127</v>
      </c>
      <c r="H36" s="20" t="s">
        <v>230</v>
      </c>
      <c r="I36" s="25" t="s">
        <v>1</v>
      </c>
      <c r="J36" s="25" t="s">
        <v>198</v>
      </c>
      <c r="K36" s="25" t="s">
        <v>3</v>
      </c>
      <c r="L36" s="20"/>
      <c r="M36" s="22">
        <v>42970</v>
      </c>
    </row>
    <row r="37" spans="1:13" ht="178.5" x14ac:dyDescent="0.2">
      <c r="A37" s="32"/>
      <c r="B37" s="17" t="s">
        <v>121</v>
      </c>
      <c r="C37" s="17" t="s">
        <v>101</v>
      </c>
      <c r="D37" s="17">
        <v>36</v>
      </c>
      <c r="E37" s="17" t="s">
        <v>236</v>
      </c>
      <c r="F37" s="18" t="s">
        <v>200</v>
      </c>
      <c r="G37" s="19" t="s">
        <v>127</v>
      </c>
      <c r="H37" s="20" t="s">
        <v>233</v>
      </c>
      <c r="I37" s="25" t="s">
        <v>1</v>
      </c>
      <c r="J37" s="25" t="s">
        <v>198</v>
      </c>
      <c r="K37" s="25" t="s">
        <v>3</v>
      </c>
      <c r="L37" s="20"/>
      <c r="M37" s="22">
        <v>42970</v>
      </c>
    </row>
    <row r="38" spans="1:13" ht="153" x14ac:dyDescent="0.2">
      <c r="A38" s="32"/>
      <c r="B38" s="17" t="s">
        <v>121</v>
      </c>
      <c r="C38" s="17" t="s">
        <v>108</v>
      </c>
      <c r="D38" s="17">
        <v>37</v>
      </c>
      <c r="E38" s="17" t="s">
        <v>154</v>
      </c>
      <c r="F38" s="18" t="s">
        <v>201</v>
      </c>
      <c r="G38" s="19" t="s">
        <v>127</v>
      </c>
      <c r="H38" s="20" t="s">
        <v>225</v>
      </c>
      <c r="I38" s="25" t="s">
        <v>1</v>
      </c>
      <c r="J38" s="25" t="s">
        <v>198</v>
      </c>
      <c r="K38" s="25" t="s">
        <v>3</v>
      </c>
      <c r="L38" s="20"/>
      <c r="M38" s="22">
        <v>42970</v>
      </c>
    </row>
    <row r="39" spans="1:13" ht="51.75" x14ac:dyDescent="0.25">
      <c r="A39" s="37" t="s">
        <v>216</v>
      </c>
      <c r="B39" s="17" t="s">
        <v>196</v>
      </c>
      <c r="C39" s="17" t="s">
        <v>59</v>
      </c>
      <c r="D39" s="17">
        <v>38</v>
      </c>
      <c r="E39" s="18" t="s">
        <v>197</v>
      </c>
      <c r="F39" s="18" t="s">
        <v>224</v>
      </c>
      <c r="G39" s="19" t="s">
        <v>127</v>
      </c>
      <c r="H39" s="20" t="s">
        <v>214</v>
      </c>
      <c r="I39" s="25" t="s">
        <v>1</v>
      </c>
      <c r="J39" s="25" t="s">
        <v>198</v>
      </c>
      <c r="K39" s="25"/>
      <c r="L39" s="20" t="s">
        <v>226</v>
      </c>
      <c r="M39" s="31">
        <v>42970</v>
      </c>
    </row>
    <row r="40" spans="1:13" x14ac:dyDescent="0.25">
      <c r="H40" s="35"/>
    </row>
    <row r="41" spans="1:13" x14ac:dyDescent="0.25">
      <c r="H41" s="35"/>
    </row>
    <row r="42" spans="1:13" x14ac:dyDescent="0.25">
      <c r="H42" s="36"/>
    </row>
    <row r="43" spans="1:13" x14ac:dyDescent="0.25">
      <c r="H43" s="35"/>
    </row>
    <row r="44" spans="1:13" x14ac:dyDescent="0.25">
      <c r="H44" s="35"/>
    </row>
    <row r="45" spans="1:13" x14ac:dyDescent="0.25">
      <c r="H45" s="35"/>
    </row>
    <row r="46" spans="1:13" x14ac:dyDescent="0.25">
      <c r="H46" s="35"/>
    </row>
    <row r="47" spans="1:13" x14ac:dyDescent="0.25">
      <c r="H47" s="35"/>
    </row>
    <row r="48" spans="1:13" x14ac:dyDescent="0.25">
      <c r="H48" s="35"/>
    </row>
    <row r="49" spans="8:8" x14ac:dyDescent="0.25">
      <c r="H49" s="35"/>
    </row>
    <row r="50" spans="8:8" x14ac:dyDescent="0.25">
      <c r="H50" s="35"/>
    </row>
    <row r="51" spans="8:8" x14ac:dyDescent="0.25">
      <c r="H51" s="35"/>
    </row>
    <row r="52" spans="8:8" x14ac:dyDescent="0.25">
      <c r="H52" s="35"/>
    </row>
    <row r="53" spans="8:8" x14ac:dyDescent="0.25">
      <c r="H53" s="35"/>
    </row>
    <row r="54" spans="8:8" x14ac:dyDescent="0.25">
      <c r="H54" s="35"/>
    </row>
    <row r="55" spans="8:8" x14ac:dyDescent="0.25">
      <c r="H55" s="35"/>
    </row>
    <row r="56" spans="8:8" x14ac:dyDescent="0.25">
      <c r="H56" s="35"/>
    </row>
    <row r="57" spans="8:8" x14ac:dyDescent="0.25">
      <c r="H57" s="35"/>
    </row>
    <row r="58" spans="8:8" x14ac:dyDescent="0.25">
      <c r="H58" s="35"/>
    </row>
    <row r="59" spans="8:8" x14ac:dyDescent="0.25">
      <c r="H59" s="35"/>
    </row>
    <row r="60" spans="8:8" x14ac:dyDescent="0.25">
      <c r="H60" s="35"/>
    </row>
    <row r="61" spans="8:8" x14ac:dyDescent="0.25">
      <c r="H61" s="35"/>
    </row>
    <row r="62" spans="8:8" x14ac:dyDescent="0.25">
      <c r="H62" s="35"/>
    </row>
    <row r="63" spans="8:8" x14ac:dyDescent="0.25">
      <c r="H63" s="35"/>
    </row>
    <row r="64" spans="8:8" x14ac:dyDescent="0.25">
      <c r="H64" s="35"/>
    </row>
    <row r="65" spans="8:8" x14ac:dyDescent="0.25">
      <c r="H65" s="35"/>
    </row>
    <row r="66" spans="8:8" x14ac:dyDescent="0.25">
      <c r="H66" s="35"/>
    </row>
    <row r="67" spans="8:8" x14ac:dyDescent="0.25">
      <c r="H67" s="35"/>
    </row>
    <row r="68" spans="8:8" x14ac:dyDescent="0.25">
      <c r="H68" s="35"/>
    </row>
    <row r="69" spans="8:8" x14ac:dyDescent="0.25">
      <c r="H69" s="35"/>
    </row>
    <row r="70" spans="8:8" x14ac:dyDescent="0.25">
      <c r="H70" s="35"/>
    </row>
    <row r="71" spans="8:8" x14ac:dyDescent="0.25">
      <c r="H71" s="35"/>
    </row>
    <row r="72" spans="8:8" x14ac:dyDescent="0.25">
      <c r="H72" s="35"/>
    </row>
    <row r="73" spans="8:8" x14ac:dyDescent="0.25">
      <c r="H73" s="35"/>
    </row>
    <row r="74" spans="8:8" x14ac:dyDescent="0.25">
      <c r="H74" s="35"/>
    </row>
    <row r="75" spans="8:8" x14ac:dyDescent="0.25">
      <c r="H75" s="35"/>
    </row>
    <row r="76" spans="8:8" x14ac:dyDescent="0.25">
      <c r="H76" s="35"/>
    </row>
    <row r="77" spans="8:8" x14ac:dyDescent="0.25">
      <c r="H77" s="35"/>
    </row>
    <row r="78" spans="8:8" x14ac:dyDescent="0.25">
      <c r="H78" s="35"/>
    </row>
    <row r="79" spans="8:8" x14ac:dyDescent="0.25">
      <c r="H79" s="35"/>
    </row>
    <row r="80" spans="8:8" x14ac:dyDescent="0.25">
      <c r="H80" s="35"/>
    </row>
    <row r="81" spans="8:8" x14ac:dyDescent="0.25">
      <c r="H81" s="35"/>
    </row>
    <row r="82" spans="8:8" x14ac:dyDescent="0.25">
      <c r="H82" s="35"/>
    </row>
    <row r="83" spans="8:8" x14ac:dyDescent="0.25">
      <c r="H83" s="35"/>
    </row>
    <row r="84" spans="8:8" x14ac:dyDescent="0.25">
      <c r="H84" s="35"/>
    </row>
    <row r="85" spans="8:8" x14ac:dyDescent="0.25">
      <c r="H85" s="35"/>
    </row>
    <row r="86" spans="8:8" x14ac:dyDescent="0.25">
      <c r="H86" s="35"/>
    </row>
    <row r="87" spans="8:8" x14ac:dyDescent="0.25">
      <c r="H87" s="35"/>
    </row>
    <row r="88" spans="8:8" x14ac:dyDescent="0.25">
      <c r="H88" s="35"/>
    </row>
    <row r="89" spans="8:8" x14ac:dyDescent="0.25">
      <c r="H89" s="35"/>
    </row>
    <row r="90" spans="8:8" x14ac:dyDescent="0.25">
      <c r="H90" s="35"/>
    </row>
    <row r="91" spans="8:8" x14ac:dyDescent="0.25">
      <c r="H91" s="35"/>
    </row>
    <row r="92" spans="8:8" x14ac:dyDescent="0.25">
      <c r="H92" s="35"/>
    </row>
    <row r="93" spans="8:8" x14ac:dyDescent="0.25">
      <c r="H93" s="35"/>
    </row>
    <row r="94" spans="8:8" x14ac:dyDescent="0.25">
      <c r="H94" s="35"/>
    </row>
    <row r="95" spans="8:8" x14ac:dyDescent="0.25">
      <c r="H95" s="35"/>
    </row>
    <row r="96" spans="8:8" x14ac:dyDescent="0.25">
      <c r="H96" s="35"/>
    </row>
    <row r="97" spans="8:8" x14ac:dyDescent="0.25">
      <c r="H97" s="35"/>
    </row>
    <row r="98" spans="8:8" x14ac:dyDescent="0.25">
      <c r="H98" s="35"/>
    </row>
    <row r="99" spans="8:8" x14ac:dyDescent="0.25">
      <c r="H99" s="35"/>
    </row>
    <row r="100" spans="8:8" x14ac:dyDescent="0.25">
      <c r="H100" s="35"/>
    </row>
    <row r="101" spans="8:8" x14ac:dyDescent="0.25">
      <c r="H101" s="35"/>
    </row>
  </sheetData>
  <mergeCells count="1">
    <mergeCell ref="A1:D1"/>
  </mergeCells>
  <pageMargins left="0.7" right="0.7" top="0.75" bottom="0.75" header="0.3" footer="0.3"/>
  <pageSetup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6"/>
  <sheetViews>
    <sheetView zoomScaleNormal="100" workbookViewId="0">
      <selection activeCell="J1" sqref="J1"/>
    </sheetView>
  </sheetViews>
  <sheetFormatPr defaultColWidth="9.140625" defaultRowHeight="15" x14ac:dyDescent="0.25"/>
  <cols>
    <col min="1" max="1" width="2" style="3" customWidth="1"/>
    <col min="2" max="2" width="12.28515625" style="4" bestFit="1" customWidth="1"/>
    <col min="3" max="3" width="11.28515625" style="4" bestFit="1" customWidth="1"/>
    <col min="4" max="4" width="6.7109375" style="4" bestFit="1" customWidth="1"/>
    <col min="5" max="5" width="32.5703125" style="7" bestFit="1" customWidth="1"/>
    <col min="6" max="6" width="17.85546875" style="3" bestFit="1" customWidth="1"/>
    <col min="7" max="7" width="58.42578125" style="5" bestFit="1" customWidth="1"/>
    <col min="8" max="8" width="12" style="5" bestFit="1" customWidth="1"/>
    <col min="9" max="9" width="16.140625" style="5" customWidth="1"/>
    <col min="10" max="10" width="74.85546875" style="10" customWidth="1"/>
    <col min="11" max="11" width="15.5703125" style="3" bestFit="1" customWidth="1"/>
    <col min="12" max="16384" width="9.140625" style="3"/>
  </cols>
  <sheetData>
    <row r="1" spans="1:11" ht="75" customHeight="1" x14ac:dyDescent="0.25">
      <c r="A1" s="39" t="str">
        <f>'File Attributes'!A1:C1</f>
        <v>HMO Provider Network
Submission Response File
Data Dictionary</v>
      </c>
      <c r="B1" s="39"/>
      <c r="C1" s="39"/>
      <c r="D1" s="39"/>
      <c r="E1" s="6"/>
      <c r="G1" s="3"/>
      <c r="H1" s="3"/>
      <c r="I1" s="3"/>
      <c r="J1" s="8"/>
    </row>
    <row r="2" spans="1:11" ht="18.75" x14ac:dyDescent="0.3">
      <c r="A2" s="12" t="s">
        <v>156</v>
      </c>
      <c r="B2" s="15"/>
      <c r="C2" s="13"/>
      <c r="D2" s="3"/>
    </row>
    <row r="3" spans="1:11" ht="18.75" x14ac:dyDescent="0.3">
      <c r="A3" s="16" t="str">
        <f>CONCATENATE("Last Updated: ", TEXT(MAX(Table3[Last Modified]), "m/d/yyyy"))</f>
        <v>Last Updated: 8/24/2017</v>
      </c>
      <c r="B3" s="15"/>
      <c r="C3" s="13"/>
      <c r="D3" s="3"/>
    </row>
    <row r="4" spans="1:11" x14ac:dyDescent="0.25">
      <c r="B4" s="2"/>
      <c r="C4" s="3"/>
      <c r="D4" s="3"/>
    </row>
    <row r="6" spans="1:11" ht="30" x14ac:dyDescent="0.25">
      <c r="B6" s="30" t="s">
        <v>173</v>
      </c>
      <c r="C6" s="30" t="s">
        <v>7</v>
      </c>
      <c r="D6" s="30" t="s">
        <v>15</v>
      </c>
      <c r="E6" s="30" t="s">
        <v>123</v>
      </c>
      <c r="F6" s="30" t="s">
        <v>84</v>
      </c>
      <c r="G6" s="30" t="s">
        <v>157</v>
      </c>
      <c r="H6" s="30" t="s">
        <v>158</v>
      </c>
      <c r="I6" s="30" t="s">
        <v>83</v>
      </c>
      <c r="J6" s="30" t="s">
        <v>159</v>
      </c>
      <c r="K6" s="30" t="s">
        <v>161</v>
      </c>
    </row>
    <row r="7" spans="1:11" x14ac:dyDescent="0.2">
      <c r="B7" s="17" t="s">
        <v>18</v>
      </c>
      <c r="C7" s="17" t="s">
        <v>59</v>
      </c>
      <c r="D7" s="17">
        <v>1</v>
      </c>
      <c r="E7" s="17" t="s">
        <v>20</v>
      </c>
      <c r="F7" s="19" t="s">
        <v>62</v>
      </c>
      <c r="G7" s="21" t="s">
        <v>63</v>
      </c>
      <c r="H7" s="25" t="s">
        <v>1</v>
      </c>
      <c r="I7" s="25" t="s">
        <v>61</v>
      </c>
      <c r="J7" s="20" t="s">
        <v>182</v>
      </c>
      <c r="K7" s="29">
        <v>42970</v>
      </c>
    </row>
    <row r="8" spans="1:11" ht="25.5" x14ac:dyDescent="0.2">
      <c r="B8" s="17" t="s">
        <v>18</v>
      </c>
      <c r="C8" s="17" t="s">
        <v>59</v>
      </c>
      <c r="D8" s="17">
        <v>2</v>
      </c>
      <c r="E8" s="17" t="s">
        <v>20</v>
      </c>
      <c r="F8" s="19" t="s">
        <v>64</v>
      </c>
      <c r="G8" s="21" t="s">
        <v>65</v>
      </c>
      <c r="H8" s="25" t="s">
        <v>131</v>
      </c>
      <c r="I8" s="25">
        <v>8</v>
      </c>
      <c r="J8" s="20" t="s">
        <v>188</v>
      </c>
      <c r="K8" s="29">
        <v>42970</v>
      </c>
    </row>
    <row r="9" spans="1:11" ht="25.5" x14ac:dyDescent="0.2">
      <c r="B9" s="17" t="s">
        <v>18</v>
      </c>
      <c r="C9" s="17" t="s">
        <v>59</v>
      </c>
      <c r="D9" s="17">
        <v>3</v>
      </c>
      <c r="E9" s="17" t="s">
        <v>20</v>
      </c>
      <c r="F9" s="19" t="s">
        <v>66</v>
      </c>
      <c r="G9" s="21" t="s">
        <v>67</v>
      </c>
      <c r="H9" s="25" t="s">
        <v>1</v>
      </c>
      <c r="I9" s="25" t="s">
        <v>61</v>
      </c>
      <c r="J9" s="20" t="s">
        <v>187</v>
      </c>
      <c r="K9" s="29">
        <v>42970</v>
      </c>
    </row>
    <row r="10" spans="1:11" x14ac:dyDescent="0.2">
      <c r="B10" s="17" t="s">
        <v>18</v>
      </c>
      <c r="C10" s="17" t="s">
        <v>59</v>
      </c>
      <c r="D10" s="17">
        <v>4</v>
      </c>
      <c r="E10" s="17" t="s">
        <v>21</v>
      </c>
      <c r="F10" s="19" t="s">
        <v>62</v>
      </c>
      <c r="G10" s="21" t="s">
        <v>63</v>
      </c>
      <c r="H10" s="25" t="s">
        <v>1</v>
      </c>
      <c r="I10" s="25" t="s">
        <v>61</v>
      </c>
      <c r="J10" s="20" t="s">
        <v>182</v>
      </c>
      <c r="K10" s="29">
        <v>42970</v>
      </c>
    </row>
    <row r="11" spans="1:11" ht="25.5" x14ac:dyDescent="0.2">
      <c r="B11" s="17" t="s">
        <v>18</v>
      </c>
      <c r="C11" s="17" t="s">
        <v>59</v>
      </c>
      <c r="D11" s="17">
        <v>5</v>
      </c>
      <c r="E11" s="17" t="s">
        <v>21</v>
      </c>
      <c r="F11" s="19" t="s">
        <v>64</v>
      </c>
      <c r="G11" s="21" t="s">
        <v>65</v>
      </c>
      <c r="H11" s="25" t="s">
        <v>131</v>
      </c>
      <c r="I11" s="25">
        <v>10</v>
      </c>
      <c r="J11" s="20" t="s">
        <v>188</v>
      </c>
      <c r="K11" s="29">
        <v>42970</v>
      </c>
    </row>
    <row r="12" spans="1:11" ht="89.25" x14ac:dyDescent="0.2">
      <c r="B12" s="17" t="s">
        <v>18</v>
      </c>
      <c r="C12" s="17" t="s">
        <v>59</v>
      </c>
      <c r="D12" s="17">
        <v>6</v>
      </c>
      <c r="E12" s="17" t="s">
        <v>21</v>
      </c>
      <c r="F12" s="19" t="s">
        <v>66</v>
      </c>
      <c r="G12" s="21" t="s">
        <v>67</v>
      </c>
      <c r="H12" s="25" t="s">
        <v>1</v>
      </c>
      <c r="I12" s="25" t="s">
        <v>61</v>
      </c>
      <c r="J12" s="20" t="s">
        <v>232</v>
      </c>
      <c r="K12" s="29">
        <v>42971</v>
      </c>
    </row>
    <row r="13" spans="1:11" x14ac:dyDescent="0.2">
      <c r="B13" s="17" t="s">
        <v>18</v>
      </c>
      <c r="C13" s="17" t="s">
        <v>59</v>
      </c>
      <c r="D13" s="17">
        <v>7</v>
      </c>
      <c r="E13" s="17" t="s">
        <v>22</v>
      </c>
      <c r="F13" s="19" t="s">
        <v>62</v>
      </c>
      <c r="G13" s="21" t="s">
        <v>63</v>
      </c>
      <c r="H13" s="25" t="s">
        <v>1</v>
      </c>
      <c r="I13" s="25" t="s">
        <v>61</v>
      </c>
      <c r="J13" s="20" t="s">
        <v>182</v>
      </c>
      <c r="K13" s="29">
        <v>42970</v>
      </c>
    </row>
    <row r="14" spans="1:11" ht="25.5" x14ac:dyDescent="0.2">
      <c r="B14" s="17" t="s">
        <v>18</v>
      </c>
      <c r="C14" s="17" t="s">
        <v>59</v>
      </c>
      <c r="D14" s="17">
        <v>8</v>
      </c>
      <c r="E14" s="17" t="s">
        <v>22</v>
      </c>
      <c r="F14" s="19" t="s">
        <v>64</v>
      </c>
      <c r="G14" s="21" t="s">
        <v>65</v>
      </c>
      <c r="H14" s="25" t="s">
        <v>131</v>
      </c>
      <c r="I14" s="25">
        <v>30</v>
      </c>
      <c r="J14" s="20" t="s">
        <v>188</v>
      </c>
      <c r="K14" s="29">
        <v>42970</v>
      </c>
    </row>
    <row r="15" spans="1:11" x14ac:dyDescent="0.2">
      <c r="B15" s="17" t="s">
        <v>18</v>
      </c>
      <c r="C15" s="17" t="s">
        <v>59</v>
      </c>
      <c r="D15" s="17">
        <v>9</v>
      </c>
      <c r="E15" s="17" t="s">
        <v>23</v>
      </c>
      <c r="F15" s="19" t="s">
        <v>62</v>
      </c>
      <c r="G15" s="21" t="s">
        <v>63</v>
      </c>
      <c r="H15" s="25" t="s">
        <v>1</v>
      </c>
      <c r="I15" s="25" t="s">
        <v>61</v>
      </c>
      <c r="J15" s="20" t="s">
        <v>182</v>
      </c>
      <c r="K15" s="29">
        <v>42970</v>
      </c>
    </row>
    <row r="16" spans="1:11" ht="25.5" x14ac:dyDescent="0.2">
      <c r="B16" s="17" t="s">
        <v>18</v>
      </c>
      <c r="C16" s="17" t="s">
        <v>59</v>
      </c>
      <c r="D16" s="17">
        <v>10</v>
      </c>
      <c r="E16" s="17" t="s">
        <v>23</v>
      </c>
      <c r="F16" s="19" t="s">
        <v>64</v>
      </c>
      <c r="G16" s="21" t="s">
        <v>65</v>
      </c>
      <c r="H16" s="25" t="s">
        <v>131</v>
      </c>
      <c r="I16" s="25">
        <v>30</v>
      </c>
      <c r="J16" s="20" t="s">
        <v>188</v>
      </c>
      <c r="K16" s="29">
        <v>42970</v>
      </c>
    </row>
    <row r="17" spans="2:11" ht="25.5" x14ac:dyDescent="0.2">
      <c r="B17" s="17" t="s">
        <v>18</v>
      </c>
      <c r="C17" s="17" t="s">
        <v>59</v>
      </c>
      <c r="D17" s="17">
        <v>11</v>
      </c>
      <c r="E17" s="17" t="s">
        <v>24</v>
      </c>
      <c r="F17" s="19" t="s">
        <v>64</v>
      </c>
      <c r="G17" s="21" t="s">
        <v>65</v>
      </c>
      <c r="H17" s="25" t="s">
        <v>131</v>
      </c>
      <c r="I17" s="25">
        <v>1</v>
      </c>
      <c r="J17" s="20" t="s">
        <v>188</v>
      </c>
      <c r="K17" s="29">
        <v>42970</v>
      </c>
    </row>
    <row r="18" spans="2:11" x14ac:dyDescent="0.2">
      <c r="B18" s="17" t="s">
        <v>18</v>
      </c>
      <c r="C18" s="17" t="s">
        <v>59</v>
      </c>
      <c r="D18" s="17">
        <v>12</v>
      </c>
      <c r="E18" s="17" t="s">
        <v>25</v>
      </c>
      <c r="F18" s="19" t="s">
        <v>62</v>
      </c>
      <c r="G18" s="21" t="s">
        <v>63</v>
      </c>
      <c r="H18" s="25" t="s">
        <v>1</v>
      </c>
      <c r="I18" s="25" t="s">
        <v>61</v>
      </c>
      <c r="J18" s="20" t="s">
        <v>182</v>
      </c>
      <c r="K18" s="29">
        <v>42970</v>
      </c>
    </row>
    <row r="19" spans="2:11" ht="25.5" x14ac:dyDescent="0.2">
      <c r="B19" s="17" t="s">
        <v>18</v>
      </c>
      <c r="C19" s="17" t="s">
        <v>59</v>
      </c>
      <c r="D19" s="17">
        <v>13</v>
      </c>
      <c r="E19" s="17" t="s">
        <v>25</v>
      </c>
      <c r="F19" s="19" t="s">
        <v>64</v>
      </c>
      <c r="G19" s="21" t="s">
        <v>65</v>
      </c>
      <c r="H19" s="25" t="s">
        <v>131</v>
      </c>
      <c r="I19" s="25">
        <v>100</v>
      </c>
      <c r="J19" s="20" t="s">
        <v>188</v>
      </c>
      <c r="K19" s="29">
        <v>42970</v>
      </c>
    </row>
    <row r="20" spans="2:11" ht="25.5" x14ac:dyDescent="0.2">
      <c r="B20" s="17" t="s">
        <v>18</v>
      </c>
      <c r="C20" s="17" t="s">
        <v>59</v>
      </c>
      <c r="D20" s="17">
        <v>14</v>
      </c>
      <c r="E20" s="17" t="s">
        <v>26</v>
      </c>
      <c r="F20" s="19" t="s">
        <v>64</v>
      </c>
      <c r="G20" s="21" t="s">
        <v>65</v>
      </c>
      <c r="H20" s="25" t="s">
        <v>131</v>
      </c>
      <c r="I20" s="25">
        <v>100</v>
      </c>
      <c r="J20" s="20" t="s">
        <v>188</v>
      </c>
      <c r="K20" s="29">
        <v>42970</v>
      </c>
    </row>
    <row r="21" spans="2:11" x14ac:dyDescent="0.2">
      <c r="B21" s="17" t="s">
        <v>18</v>
      </c>
      <c r="C21" s="17" t="s">
        <v>59</v>
      </c>
      <c r="D21" s="17">
        <v>15</v>
      </c>
      <c r="E21" s="17" t="s">
        <v>27</v>
      </c>
      <c r="F21" s="19" t="s">
        <v>62</v>
      </c>
      <c r="G21" s="21" t="s">
        <v>63</v>
      </c>
      <c r="H21" s="25" t="s">
        <v>1</v>
      </c>
      <c r="I21" s="25" t="s">
        <v>61</v>
      </c>
      <c r="J21" s="20" t="s">
        <v>182</v>
      </c>
      <c r="K21" s="29">
        <v>42970</v>
      </c>
    </row>
    <row r="22" spans="2:11" ht="25.5" x14ac:dyDescent="0.2">
      <c r="B22" s="17" t="s">
        <v>18</v>
      </c>
      <c r="C22" s="17" t="s">
        <v>59</v>
      </c>
      <c r="D22" s="17">
        <v>16</v>
      </c>
      <c r="E22" s="17" t="s">
        <v>27</v>
      </c>
      <c r="F22" s="19" t="s">
        <v>64</v>
      </c>
      <c r="G22" s="21" t="s">
        <v>65</v>
      </c>
      <c r="H22" s="25" t="s">
        <v>131</v>
      </c>
      <c r="I22" s="25">
        <v>50</v>
      </c>
      <c r="J22" s="20" t="s">
        <v>188</v>
      </c>
      <c r="K22" s="29">
        <v>42970</v>
      </c>
    </row>
    <row r="23" spans="2:11" ht="25.5" x14ac:dyDescent="0.2">
      <c r="B23" s="17" t="s">
        <v>18</v>
      </c>
      <c r="C23" s="17" t="s">
        <v>59</v>
      </c>
      <c r="D23" s="17">
        <v>17</v>
      </c>
      <c r="E23" s="17" t="s">
        <v>28</v>
      </c>
      <c r="F23" s="19" t="s">
        <v>64</v>
      </c>
      <c r="G23" s="21" t="s">
        <v>65</v>
      </c>
      <c r="H23" s="25" t="s">
        <v>131</v>
      </c>
      <c r="I23" s="25">
        <v>2</v>
      </c>
      <c r="J23" s="20" t="s">
        <v>188</v>
      </c>
      <c r="K23" s="29">
        <v>42970</v>
      </c>
    </row>
    <row r="24" spans="2:11" ht="38.25" x14ac:dyDescent="0.2">
      <c r="B24" s="17" t="s">
        <v>18</v>
      </c>
      <c r="C24" s="17" t="s">
        <v>59</v>
      </c>
      <c r="D24" s="17">
        <v>18</v>
      </c>
      <c r="E24" s="17" t="s">
        <v>28</v>
      </c>
      <c r="F24" s="19" t="s">
        <v>68</v>
      </c>
      <c r="G24" s="21" t="s">
        <v>69</v>
      </c>
      <c r="H24" s="25" t="s">
        <v>1</v>
      </c>
      <c r="I24" s="25" t="s">
        <v>61</v>
      </c>
      <c r="J24" s="20" t="s">
        <v>186</v>
      </c>
      <c r="K24" s="29">
        <v>42970</v>
      </c>
    </row>
    <row r="25" spans="2:11" ht="25.5" x14ac:dyDescent="0.2">
      <c r="B25" s="17" t="s">
        <v>18</v>
      </c>
      <c r="C25" s="17" t="s">
        <v>59</v>
      </c>
      <c r="D25" s="17">
        <v>19</v>
      </c>
      <c r="E25" s="17" t="s">
        <v>28</v>
      </c>
      <c r="F25" s="19" t="s">
        <v>70</v>
      </c>
      <c r="G25" s="21" t="s">
        <v>71</v>
      </c>
      <c r="H25" s="25" t="s">
        <v>1</v>
      </c>
      <c r="I25" s="25" t="s">
        <v>61</v>
      </c>
      <c r="J25" s="20" t="s">
        <v>185</v>
      </c>
      <c r="K25" s="29">
        <v>42970</v>
      </c>
    </row>
    <row r="26" spans="2:11" ht="25.5" x14ac:dyDescent="0.2">
      <c r="B26" s="17" t="s">
        <v>18</v>
      </c>
      <c r="C26" s="17" t="s">
        <v>59</v>
      </c>
      <c r="D26" s="17">
        <v>20</v>
      </c>
      <c r="E26" s="17" t="s">
        <v>28</v>
      </c>
      <c r="F26" s="19" t="s">
        <v>66</v>
      </c>
      <c r="G26" s="21" t="s">
        <v>72</v>
      </c>
      <c r="H26" s="25" t="s">
        <v>1</v>
      </c>
      <c r="I26" s="25" t="s">
        <v>61</v>
      </c>
      <c r="J26" s="20" t="s">
        <v>185</v>
      </c>
      <c r="K26" s="29">
        <v>42970</v>
      </c>
    </row>
    <row r="27" spans="2:11" x14ac:dyDescent="0.2">
      <c r="B27" s="17" t="s">
        <v>18</v>
      </c>
      <c r="C27" s="17" t="s">
        <v>59</v>
      </c>
      <c r="D27" s="17">
        <v>21</v>
      </c>
      <c r="E27" s="17" t="s">
        <v>29</v>
      </c>
      <c r="F27" s="19" t="s">
        <v>62</v>
      </c>
      <c r="G27" s="21" t="s">
        <v>63</v>
      </c>
      <c r="H27" s="25" t="s">
        <v>1</v>
      </c>
      <c r="I27" s="25" t="s">
        <v>61</v>
      </c>
      <c r="J27" s="20" t="s">
        <v>182</v>
      </c>
      <c r="K27" s="29">
        <v>42970</v>
      </c>
    </row>
    <row r="28" spans="2:11" ht="25.5" x14ac:dyDescent="0.2">
      <c r="B28" s="17" t="s">
        <v>18</v>
      </c>
      <c r="C28" s="17" t="s">
        <v>59</v>
      </c>
      <c r="D28" s="17">
        <v>22</v>
      </c>
      <c r="E28" s="17" t="s">
        <v>29</v>
      </c>
      <c r="F28" s="19" t="s">
        <v>64</v>
      </c>
      <c r="G28" s="21" t="s">
        <v>65</v>
      </c>
      <c r="H28" s="25" t="s">
        <v>131</v>
      </c>
      <c r="I28" s="25">
        <v>2</v>
      </c>
      <c r="J28" s="20" t="s">
        <v>188</v>
      </c>
      <c r="K28" s="29">
        <v>42970</v>
      </c>
    </row>
    <row r="29" spans="2:11" ht="25.5" x14ac:dyDescent="0.2">
      <c r="B29" s="17" t="s">
        <v>18</v>
      </c>
      <c r="C29" s="17" t="s">
        <v>59</v>
      </c>
      <c r="D29" s="17">
        <v>23</v>
      </c>
      <c r="E29" s="17" t="s">
        <v>29</v>
      </c>
      <c r="F29" s="19" t="s">
        <v>66</v>
      </c>
      <c r="G29" s="21" t="s">
        <v>72</v>
      </c>
      <c r="H29" s="25" t="s">
        <v>1</v>
      </c>
      <c r="I29" s="25" t="s">
        <v>61</v>
      </c>
      <c r="J29" s="20" t="s">
        <v>185</v>
      </c>
      <c r="K29" s="29">
        <v>42970</v>
      </c>
    </row>
    <row r="30" spans="2:11" x14ac:dyDescent="0.2">
      <c r="B30" s="17" t="s">
        <v>18</v>
      </c>
      <c r="C30" s="17" t="s">
        <v>59</v>
      </c>
      <c r="D30" s="17">
        <v>24</v>
      </c>
      <c r="E30" s="17" t="s">
        <v>30</v>
      </c>
      <c r="F30" s="19" t="s">
        <v>62</v>
      </c>
      <c r="G30" s="21" t="s">
        <v>63</v>
      </c>
      <c r="H30" s="25" t="s">
        <v>1</v>
      </c>
      <c r="I30" s="25" t="s">
        <v>61</v>
      </c>
      <c r="J30" s="20" t="s">
        <v>182</v>
      </c>
      <c r="K30" s="29">
        <v>42970</v>
      </c>
    </row>
    <row r="31" spans="2:11" ht="25.5" x14ac:dyDescent="0.2">
      <c r="B31" s="17" t="s">
        <v>18</v>
      </c>
      <c r="C31" s="17" t="s">
        <v>59</v>
      </c>
      <c r="D31" s="17">
        <v>25</v>
      </c>
      <c r="E31" s="17" t="s">
        <v>30</v>
      </c>
      <c r="F31" s="19" t="s">
        <v>64</v>
      </c>
      <c r="G31" s="21" t="s">
        <v>73</v>
      </c>
      <c r="H31" s="25" t="s">
        <v>131</v>
      </c>
      <c r="I31" s="25">
        <v>9</v>
      </c>
      <c r="J31" s="20" t="s">
        <v>188</v>
      </c>
      <c r="K31" s="29">
        <v>42970</v>
      </c>
    </row>
    <row r="32" spans="2:11" ht="25.5" x14ac:dyDescent="0.2">
      <c r="B32" s="17" t="s">
        <v>18</v>
      </c>
      <c r="C32" s="17" t="s">
        <v>59</v>
      </c>
      <c r="D32" s="17">
        <v>26</v>
      </c>
      <c r="E32" s="17" t="s">
        <v>30</v>
      </c>
      <c r="F32" s="19" t="s">
        <v>74</v>
      </c>
      <c r="G32" s="21" t="s">
        <v>75</v>
      </c>
      <c r="H32" s="25" t="s">
        <v>1</v>
      </c>
      <c r="I32" s="25" t="s">
        <v>61</v>
      </c>
      <c r="J32" s="20" t="s">
        <v>188</v>
      </c>
      <c r="K32" s="29">
        <v>42970</v>
      </c>
    </row>
    <row r="33" spans="2:11" ht="25.5" x14ac:dyDescent="0.2">
      <c r="B33" s="17" t="s">
        <v>18</v>
      </c>
      <c r="C33" s="17" t="s">
        <v>59</v>
      </c>
      <c r="D33" s="17">
        <v>27</v>
      </c>
      <c r="E33" s="17" t="s">
        <v>31</v>
      </c>
      <c r="F33" s="19" t="s">
        <v>76</v>
      </c>
      <c r="G33" s="21" t="s">
        <v>77</v>
      </c>
      <c r="H33" s="25" t="s">
        <v>1</v>
      </c>
      <c r="I33" s="25" t="s">
        <v>61</v>
      </c>
      <c r="J33" s="20" t="s">
        <v>185</v>
      </c>
      <c r="K33" s="29">
        <v>42970</v>
      </c>
    </row>
    <row r="34" spans="2:11" ht="25.5" x14ac:dyDescent="0.2">
      <c r="B34" s="17" t="s">
        <v>18</v>
      </c>
      <c r="C34" s="17" t="s">
        <v>59</v>
      </c>
      <c r="D34" s="17">
        <v>28</v>
      </c>
      <c r="E34" s="17" t="s">
        <v>31</v>
      </c>
      <c r="F34" s="19" t="s">
        <v>64</v>
      </c>
      <c r="G34" s="21" t="s">
        <v>65</v>
      </c>
      <c r="H34" s="25" t="s">
        <v>131</v>
      </c>
      <c r="I34" s="25">
        <v>30</v>
      </c>
      <c r="J34" s="20" t="s">
        <v>188</v>
      </c>
      <c r="K34" s="29">
        <v>42970</v>
      </c>
    </row>
    <row r="35" spans="2:11" x14ac:dyDescent="0.2">
      <c r="B35" s="17" t="s">
        <v>18</v>
      </c>
      <c r="C35" s="17" t="s">
        <v>59</v>
      </c>
      <c r="D35" s="17">
        <v>29</v>
      </c>
      <c r="E35" s="17" t="s">
        <v>32</v>
      </c>
      <c r="F35" s="19" t="s">
        <v>62</v>
      </c>
      <c r="G35" s="21" t="s">
        <v>63</v>
      </c>
      <c r="H35" s="25" t="s">
        <v>1</v>
      </c>
      <c r="I35" s="25" t="s">
        <v>61</v>
      </c>
      <c r="J35" s="20" t="s">
        <v>182</v>
      </c>
      <c r="K35" s="29">
        <v>42970</v>
      </c>
    </row>
    <row r="36" spans="2:11" ht="25.5" x14ac:dyDescent="0.2">
      <c r="B36" s="17" t="s">
        <v>18</v>
      </c>
      <c r="C36" s="17" t="s">
        <v>59</v>
      </c>
      <c r="D36" s="17">
        <v>30</v>
      </c>
      <c r="E36" s="17" t="s">
        <v>32</v>
      </c>
      <c r="F36" s="19" t="s">
        <v>64</v>
      </c>
      <c r="G36" s="21" t="s">
        <v>65</v>
      </c>
      <c r="H36" s="25" t="s">
        <v>131</v>
      </c>
      <c r="I36" s="25">
        <v>100</v>
      </c>
      <c r="J36" s="20" t="s">
        <v>188</v>
      </c>
      <c r="K36" s="29">
        <v>42970</v>
      </c>
    </row>
    <row r="37" spans="2:11" x14ac:dyDescent="0.2">
      <c r="B37" s="17" t="s">
        <v>18</v>
      </c>
      <c r="C37" s="17" t="s">
        <v>59</v>
      </c>
      <c r="D37" s="17">
        <v>31</v>
      </c>
      <c r="E37" s="17" t="s">
        <v>33</v>
      </c>
      <c r="F37" s="19" t="s">
        <v>62</v>
      </c>
      <c r="G37" s="21" t="s">
        <v>63</v>
      </c>
      <c r="H37" s="25" t="s">
        <v>1</v>
      </c>
      <c r="I37" s="25" t="s">
        <v>61</v>
      </c>
      <c r="J37" s="20" t="s">
        <v>182</v>
      </c>
      <c r="K37" s="29">
        <v>42970</v>
      </c>
    </row>
    <row r="38" spans="2:11" ht="25.5" x14ac:dyDescent="0.2">
      <c r="B38" s="17" t="s">
        <v>18</v>
      </c>
      <c r="C38" s="17" t="s">
        <v>59</v>
      </c>
      <c r="D38" s="17">
        <v>32</v>
      </c>
      <c r="E38" s="17" t="s">
        <v>33</v>
      </c>
      <c r="F38" s="19" t="s">
        <v>64</v>
      </c>
      <c r="G38" s="21" t="s">
        <v>65</v>
      </c>
      <c r="H38" s="25" t="s">
        <v>131</v>
      </c>
      <c r="I38" s="25">
        <v>10</v>
      </c>
      <c r="J38" s="20" t="s">
        <v>188</v>
      </c>
      <c r="K38" s="29">
        <v>42970</v>
      </c>
    </row>
    <row r="39" spans="2:11" ht="89.25" x14ac:dyDescent="0.2">
      <c r="B39" s="17" t="s">
        <v>18</v>
      </c>
      <c r="C39" s="17" t="s">
        <v>59</v>
      </c>
      <c r="D39" s="17">
        <v>33</v>
      </c>
      <c r="E39" s="17" t="s">
        <v>33</v>
      </c>
      <c r="F39" s="19" t="s">
        <v>66</v>
      </c>
      <c r="G39" s="21" t="s">
        <v>67</v>
      </c>
      <c r="H39" s="25" t="s">
        <v>1</v>
      </c>
      <c r="I39" s="25" t="s">
        <v>61</v>
      </c>
      <c r="J39" s="20" t="s">
        <v>232</v>
      </c>
      <c r="K39" s="29">
        <v>42971</v>
      </c>
    </row>
    <row r="40" spans="2:11" x14ac:dyDescent="0.2">
      <c r="B40" s="17" t="s">
        <v>18</v>
      </c>
      <c r="C40" s="17" t="s">
        <v>59</v>
      </c>
      <c r="D40" s="17">
        <v>34</v>
      </c>
      <c r="E40" s="17" t="s">
        <v>34</v>
      </c>
      <c r="F40" s="19" t="s">
        <v>62</v>
      </c>
      <c r="G40" s="21" t="s">
        <v>63</v>
      </c>
      <c r="H40" s="25" t="s">
        <v>1</v>
      </c>
      <c r="I40" s="25" t="s">
        <v>61</v>
      </c>
      <c r="J40" s="20" t="s">
        <v>182</v>
      </c>
      <c r="K40" s="29">
        <v>42970</v>
      </c>
    </row>
    <row r="41" spans="2:11" ht="25.5" x14ac:dyDescent="0.2">
      <c r="B41" s="17" t="s">
        <v>18</v>
      </c>
      <c r="C41" s="17" t="s">
        <v>59</v>
      </c>
      <c r="D41" s="17">
        <v>35</v>
      </c>
      <c r="E41" s="17" t="s">
        <v>34</v>
      </c>
      <c r="F41" s="19" t="s">
        <v>64</v>
      </c>
      <c r="G41" s="21" t="s">
        <v>65</v>
      </c>
      <c r="H41" s="25" t="s">
        <v>131</v>
      </c>
      <c r="I41" s="25">
        <v>3</v>
      </c>
      <c r="J41" s="20" t="s">
        <v>188</v>
      </c>
      <c r="K41" s="29">
        <v>42970</v>
      </c>
    </row>
    <row r="42" spans="2:11" ht="25.5" x14ac:dyDescent="0.2">
      <c r="B42" s="17" t="s">
        <v>18</v>
      </c>
      <c r="C42" s="17" t="s">
        <v>59</v>
      </c>
      <c r="D42" s="17">
        <v>36</v>
      </c>
      <c r="E42" s="17" t="s">
        <v>34</v>
      </c>
      <c r="F42" s="19" t="s">
        <v>66</v>
      </c>
      <c r="G42" s="21" t="s">
        <v>72</v>
      </c>
      <c r="H42" s="25" t="s">
        <v>1</v>
      </c>
      <c r="I42" s="25" t="s">
        <v>61</v>
      </c>
      <c r="J42" s="20" t="s">
        <v>212</v>
      </c>
      <c r="K42" s="29">
        <v>42970</v>
      </c>
    </row>
    <row r="43" spans="2:11" x14ac:dyDescent="0.2">
      <c r="B43" s="17" t="s">
        <v>18</v>
      </c>
      <c r="C43" s="17" t="s">
        <v>59</v>
      </c>
      <c r="D43" s="17">
        <v>37</v>
      </c>
      <c r="E43" s="17" t="s">
        <v>35</v>
      </c>
      <c r="F43" s="19" t="s">
        <v>62</v>
      </c>
      <c r="G43" s="21" t="s">
        <v>63</v>
      </c>
      <c r="H43" s="25" t="s">
        <v>1</v>
      </c>
      <c r="I43" s="25" t="s">
        <v>61</v>
      </c>
      <c r="J43" s="20" t="s">
        <v>182</v>
      </c>
      <c r="K43" s="29">
        <v>42970</v>
      </c>
    </row>
    <row r="44" spans="2:11" ht="25.5" x14ac:dyDescent="0.2">
      <c r="B44" s="17" t="s">
        <v>18</v>
      </c>
      <c r="C44" s="17" t="s">
        <v>59</v>
      </c>
      <c r="D44" s="17">
        <v>38</v>
      </c>
      <c r="E44" s="17" t="s">
        <v>35</v>
      </c>
      <c r="F44" s="19" t="s">
        <v>64</v>
      </c>
      <c r="G44" s="21" t="s">
        <v>65</v>
      </c>
      <c r="H44" s="25" t="s">
        <v>131</v>
      </c>
      <c r="I44" s="25">
        <v>1</v>
      </c>
      <c r="J44" s="20" t="s">
        <v>188</v>
      </c>
      <c r="K44" s="29">
        <v>42970</v>
      </c>
    </row>
    <row r="45" spans="2:11" x14ac:dyDescent="0.2">
      <c r="B45" s="17" t="s">
        <v>18</v>
      </c>
      <c r="C45" s="17" t="s">
        <v>59</v>
      </c>
      <c r="D45" s="17">
        <v>39</v>
      </c>
      <c r="E45" s="17" t="s">
        <v>35</v>
      </c>
      <c r="F45" s="19" t="s">
        <v>66</v>
      </c>
      <c r="G45" s="21" t="s">
        <v>72</v>
      </c>
      <c r="H45" s="25" t="s">
        <v>1</v>
      </c>
      <c r="I45" s="25" t="s">
        <v>61</v>
      </c>
      <c r="J45" s="20" t="s">
        <v>182</v>
      </c>
      <c r="K45" s="29">
        <v>42970</v>
      </c>
    </row>
    <row r="46" spans="2:11" x14ac:dyDescent="0.2">
      <c r="B46" s="17" t="s">
        <v>18</v>
      </c>
      <c r="C46" s="17" t="s">
        <v>59</v>
      </c>
      <c r="D46" s="17">
        <v>40</v>
      </c>
      <c r="E46" s="17" t="s">
        <v>36</v>
      </c>
      <c r="F46" s="19" t="s">
        <v>62</v>
      </c>
      <c r="G46" s="21" t="s">
        <v>63</v>
      </c>
      <c r="H46" s="25" t="s">
        <v>1</v>
      </c>
      <c r="I46" s="25" t="s">
        <v>61</v>
      </c>
      <c r="J46" s="20" t="s">
        <v>182</v>
      </c>
      <c r="K46" s="29">
        <v>42970</v>
      </c>
    </row>
    <row r="47" spans="2:11" ht="25.5" x14ac:dyDescent="0.2">
      <c r="B47" s="17" t="s">
        <v>18</v>
      </c>
      <c r="C47" s="17" t="s">
        <v>59</v>
      </c>
      <c r="D47" s="17">
        <v>41</v>
      </c>
      <c r="E47" s="17" t="s">
        <v>36</v>
      </c>
      <c r="F47" s="19" t="s">
        <v>64</v>
      </c>
      <c r="G47" s="21" t="s">
        <v>65</v>
      </c>
      <c r="H47" s="25" t="s">
        <v>131</v>
      </c>
      <c r="I47" s="25">
        <v>1</v>
      </c>
      <c r="J47" s="20" t="s">
        <v>188</v>
      </c>
      <c r="K47" s="29">
        <v>42970</v>
      </c>
    </row>
    <row r="48" spans="2:11" x14ac:dyDescent="0.2">
      <c r="B48" s="17" t="s">
        <v>18</v>
      </c>
      <c r="C48" s="17" t="s">
        <v>59</v>
      </c>
      <c r="D48" s="17">
        <v>42</v>
      </c>
      <c r="E48" s="17" t="s">
        <v>36</v>
      </c>
      <c r="F48" s="19" t="s">
        <v>66</v>
      </c>
      <c r="G48" s="21" t="s">
        <v>72</v>
      </c>
      <c r="H48" s="25" t="s">
        <v>1</v>
      </c>
      <c r="I48" s="25" t="s">
        <v>61</v>
      </c>
      <c r="J48" s="20" t="s">
        <v>182</v>
      </c>
      <c r="K48" s="29">
        <v>42970</v>
      </c>
    </row>
    <row r="49" spans="2:11" ht="25.5" x14ac:dyDescent="0.2">
      <c r="B49" s="17" t="s">
        <v>18</v>
      </c>
      <c r="C49" s="17" t="s">
        <v>59</v>
      </c>
      <c r="D49" s="17">
        <v>43</v>
      </c>
      <c r="E49" s="17" t="s">
        <v>37</v>
      </c>
      <c r="F49" s="19" t="s">
        <v>78</v>
      </c>
      <c r="G49" s="21" t="s">
        <v>79</v>
      </c>
      <c r="H49" s="25" t="s">
        <v>1</v>
      </c>
      <c r="I49" s="25" t="s">
        <v>61</v>
      </c>
      <c r="J49" s="20" t="s">
        <v>184</v>
      </c>
      <c r="K49" s="29">
        <v>42970</v>
      </c>
    </row>
    <row r="50" spans="2:11" x14ac:dyDescent="0.2">
      <c r="B50" s="17" t="s">
        <v>18</v>
      </c>
      <c r="C50" s="17" t="s">
        <v>59</v>
      </c>
      <c r="D50" s="17">
        <v>44</v>
      </c>
      <c r="E50" s="17" t="s">
        <v>38</v>
      </c>
      <c r="F50" s="19" t="s">
        <v>62</v>
      </c>
      <c r="G50" s="21" t="s">
        <v>80</v>
      </c>
      <c r="H50" s="25" t="s">
        <v>1</v>
      </c>
      <c r="I50" s="25" t="s">
        <v>61</v>
      </c>
      <c r="J50" s="20" t="s">
        <v>183</v>
      </c>
      <c r="K50" s="29">
        <v>42970</v>
      </c>
    </row>
    <row r="51" spans="2:11" x14ac:dyDescent="0.2">
      <c r="B51" s="17" t="s">
        <v>18</v>
      </c>
      <c r="C51" s="17" t="s">
        <v>59</v>
      </c>
      <c r="D51" s="17">
        <v>45</v>
      </c>
      <c r="E51" s="17" t="s">
        <v>38</v>
      </c>
      <c r="F51" s="19" t="s">
        <v>38</v>
      </c>
      <c r="G51" s="21" t="s">
        <v>81</v>
      </c>
      <c r="H51" s="25" t="s">
        <v>1</v>
      </c>
      <c r="I51" s="25" t="s">
        <v>61</v>
      </c>
      <c r="J51" s="20" t="s">
        <v>183</v>
      </c>
      <c r="K51" s="29">
        <v>42970</v>
      </c>
    </row>
    <row r="52" spans="2:11" x14ac:dyDescent="0.2">
      <c r="B52" s="17" t="s">
        <v>18</v>
      </c>
      <c r="C52" s="17" t="s">
        <v>60</v>
      </c>
      <c r="D52" s="17">
        <v>46</v>
      </c>
      <c r="E52" s="17" t="s">
        <v>20</v>
      </c>
      <c r="F52" s="19" t="s">
        <v>62</v>
      </c>
      <c r="G52" s="21" t="s">
        <v>63</v>
      </c>
      <c r="H52" s="25" t="s">
        <v>1</v>
      </c>
      <c r="I52" s="25" t="s">
        <v>61</v>
      </c>
      <c r="J52" s="20" t="s">
        <v>182</v>
      </c>
      <c r="K52" s="29">
        <v>42970</v>
      </c>
    </row>
    <row r="53" spans="2:11" ht="25.5" x14ac:dyDescent="0.2">
      <c r="B53" s="17" t="s">
        <v>18</v>
      </c>
      <c r="C53" s="17" t="s">
        <v>60</v>
      </c>
      <c r="D53" s="17">
        <v>47</v>
      </c>
      <c r="E53" s="17" t="s">
        <v>20</v>
      </c>
      <c r="F53" s="19" t="s">
        <v>64</v>
      </c>
      <c r="G53" s="21" t="s">
        <v>65</v>
      </c>
      <c r="H53" s="25" t="s">
        <v>131</v>
      </c>
      <c r="I53" s="25">
        <v>8</v>
      </c>
      <c r="J53" s="20" t="s">
        <v>188</v>
      </c>
      <c r="K53" s="29">
        <v>42970</v>
      </c>
    </row>
    <row r="54" spans="2:11" ht="25.5" x14ac:dyDescent="0.2">
      <c r="B54" s="17" t="s">
        <v>18</v>
      </c>
      <c r="C54" s="17" t="s">
        <v>60</v>
      </c>
      <c r="D54" s="17">
        <v>48</v>
      </c>
      <c r="E54" s="17" t="s">
        <v>20</v>
      </c>
      <c r="F54" s="19" t="s">
        <v>66</v>
      </c>
      <c r="G54" s="21" t="s">
        <v>67</v>
      </c>
      <c r="H54" s="25" t="s">
        <v>1</v>
      </c>
      <c r="I54" s="25" t="s">
        <v>61</v>
      </c>
      <c r="J54" s="20" t="s">
        <v>187</v>
      </c>
      <c r="K54" s="29">
        <v>42970</v>
      </c>
    </row>
    <row r="55" spans="2:11" x14ac:dyDescent="0.2">
      <c r="B55" s="17" t="s">
        <v>18</v>
      </c>
      <c r="C55" s="17" t="s">
        <v>60</v>
      </c>
      <c r="D55" s="17">
        <v>49</v>
      </c>
      <c r="E55" s="17" t="s">
        <v>39</v>
      </c>
      <c r="F55" s="19" t="s">
        <v>62</v>
      </c>
      <c r="G55" s="21" t="s">
        <v>63</v>
      </c>
      <c r="H55" s="25" t="s">
        <v>1</v>
      </c>
      <c r="I55" s="25" t="s">
        <v>61</v>
      </c>
      <c r="J55" s="20" t="s">
        <v>182</v>
      </c>
      <c r="K55" s="29">
        <v>42970</v>
      </c>
    </row>
    <row r="56" spans="2:11" ht="25.5" x14ac:dyDescent="0.2">
      <c r="B56" s="17" t="s">
        <v>18</v>
      </c>
      <c r="C56" s="17" t="s">
        <v>60</v>
      </c>
      <c r="D56" s="17">
        <v>50</v>
      </c>
      <c r="E56" s="17" t="s">
        <v>39</v>
      </c>
      <c r="F56" s="19" t="s">
        <v>64</v>
      </c>
      <c r="G56" s="21" t="s">
        <v>65</v>
      </c>
      <c r="H56" s="25" t="s">
        <v>131</v>
      </c>
      <c r="I56" s="25">
        <v>9</v>
      </c>
      <c r="J56" s="20" t="s">
        <v>188</v>
      </c>
      <c r="K56" s="29">
        <v>42970</v>
      </c>
    </row>
    <row r="57" spans="2:11" ht="76.5" x14ac:dyDescent="0.2">
      <c r="B57" s="17" t="s">
        <v>18</v>
      </c>
      <c r="C57" s="17" t="s">
        <v>60</v>
      </c>
      <c r="D57" s="17">
        <v>51</v>
      </c>
      <c r="E57" s="17" t="s">
        <v>39</v>
      </c>
      <c r="F57" s="19" t="s">
        <v>66</v>
      </c>
      <c r="G57" s="21" t="s">
        <v>67</v>
      </c>
      <c r="H57" s="25" t="s">
        <v>1</v>
      </c>
      <c r="I57" s="25" t="s">
        <v>61</v>
      </c>
      <c r="J57" s="20" t="s">
        <v>234</v>
      </c>
      <c r="K57" s="29">
        <v>42971</v>
      </c>
    </row>
    <row r="58" spans="2:11" x14ac:dyDescent="0.2">
      <c r="B58" s="17" t="s">
        <v>18</v>
      </c>
      <c r="C58" s="17" t="s">
        <v>60</v>
      </c>
      <c r="D58" s="17">
        <v>52</v>
      </c>
      <c r="E58" s="17" t="s">
        <v>40</v>
      </c>
      <c r="F58" s="19" t="s">
        <v>62</v>
      </c>
      <c r="G58" s="21" t="s">
        <v>63</v>
      </c>
      <c r="H58" s="25" t="s">
        <v>1</v>
      </c>
      <c r="I58" s="25" t="s">
        <v>61</v>
      </c>
      <c r="J58" s="20" t="s">
        <v>182</v>
      </c>
      <c r="K58" s="29">
        <v>42970</v>
      </c>
    </row>
    <row r="59" spans="2:11" ht="25.5" x14ac:dyDescent="0.2">
      <c r="B59" s="17" t="s">
        <v>18</v>
      </c>
      <c r="C59" s="17" t="s">
        <v>60</v>
      </c>
      <c r="D59" s="17">
        <v>53</v>
      </c>
      <c r="E59" s="17" t="s">
        <v>40</v>
      </c>
      <c r="F59" s="19" t="s">
        <v>64</v>
      </c>
      <c r="G59" s="21" t="s">
        <v>65</v>
      </c>
      <c r="H59" s="25" t="s">
        <v>131</v>
      </c>
      <c r="I59" s="25">
        <v>10</v>
      </c>
      <c r="J59" s="20" t="s">
        <v>188</v>
      </c>
      <c r="K59" s="29">
        <v>42970</v>
      </c>
    </row>
    <row r="60" spans="2:11" ht="89.25" x14ac:dyDescent="0.2">
      <c r="B60" s="17" t="s">
        <v>18</v>
      </c>
      <c r="C60" s="17" t="s">
        <v>60</v>
      </c>
      <c r="D60" s="17">
        <v>54</v>
      </c>
      <c r="E60" s="17" t="s">
        <v>40</v>
      </c>
      <c r="F60" s="19" t="s">
        <v>66</v>
      </c>
      <c r="G60" s="21" t="s">
        <v>67</v>
      </c>
      <c r="H60" s="25" t="s">
        <v>1</v>
      </c>
      <c r="I60" s="25" t="s">
        <v>61</v>
      </c>
      <c r="J60" s="20" t="s">
        <v>232</v>
      </c>
      <c r="K60" s="29">
        <v>42971</v>
      </c>
    </row>
    <row r="61" spans="2:11" x14ac:dyDescent="0.2">
      <c r="B61" s="17" t="s">
        <v>18</v>
      </c>
      <c r="C61" s="17" t="s">
        <v>60</v>
      </c>
      <c r="D61" s="17">
        <v>55</v>
      </c>
      <c r="E61" s="17" t="s">
        <v>41</v>
      </c>
      <c r="F61" s="19" t="s">
        <v>62</v>
      </c>
      <c r="G61" s="21" t="s">
        <v>63</v>
      </c>
      <c r="H61" s="25" t="s">
        <v>1</v>
      </c>
      <c r="I61" s="25" t="s">
        <v>61</v>
      </c>
      <c r="J61" s="20" t="s">
        <v>182</v>
      </c>
      <c r="K61" s="29">
        <v>42970</v>
      </c>
    </row>
    <row r="62" spans="2:11" ht="25.5" x14ac:dyDescent="0.2">
      <c r="B62" s="17" t="s">
        <v>18</v>
      </c>
      <c r="C62" s="17" t="s">
        <v>60</v>
      </c>
      <c r="D62" s="17">
        <v>56</v>
      </c>
      <c r="E62" s="17" t="s">
        <v>41</v>
      </c>
      <c r="F62" s="19" t="s">
        <v>64</v>
      </c>
      <c r="G62" s="21" t="s">
        <v>65</v>
      </c>
      <c r="H62" s="25" t="s">
        <v>131</v>
      </c>
      <c r="I62" s="25">
        <v>100</v>
      </c>
      <c r="J62" s="20" t="s">
        <v>188</v>
      </c>
      <c r="K62" s="29">
        <v>42970</v>
      </c>
    </row>
    <row r="63" spans="2:11" x14ac:dyDescent="0.2">
      <c r="B63" s="17" t="s">
        <v>18</v>
      </c>
      <c r="C63" s="17" t="s">
        <v>60</v>
      </c>
      <c r="D63" s="17">
        <v>57</v>
      </c>
      <c r="E63" s="17" t="s">
        <v>42</v>
      </c>
      <c r="F63" s="19" t="s">
        <v>62</v>
      </c>
      <c r="G63" s="21" t="s">
        <v>63</v>
      </c>
      <c r="H63" s="25" t="s">
        <v>1</v>
      </c>
      <c r="I63" s="25" t="s">
        <v>61</v>
      </c>
      <c r="J63" s="20" t="s">
        <v>182</v>
      </c>
      <c r="K63" s="29">
        <v>42970</v>
      </c>
    </row>
    <row r="64" spans="2:11" ht="25.5" x14ac:dyDescent="0.2">
      <c r="B64" s="17" t="s">
        <v>18</v>
      </c>
      <c r="C64" s="17" t="s">
        <v>60</v>
      </c>
      <c r="D64" s="17">
        <v>58</v>
      </c>
      <c r="E64" s="17" t="s">
        <v>42</v>
      </c>
      <c r="F64" s="19" t="s">
        <v>64</v>
      </c>
      <c r="G64" s="21" t="s">
        <v>65</v>
      </c>
      <c r="H64" s="25" t="s">
        <v>131</v>
      </c>
      <c r="I64" s="25">
        <v>1</v>
      </c>
      <c r="J64" s="20" t="s">
        <v>188</v>
      </c>
      <c r="K64" s="29">
        <v>42970</v>
      </c>
    </row>
    <row r="65" spans="2:11" ht="25.5" x14ac:dyDescent="0.2">
      <c r="B65" s="17" t="s">
        <v>18</v>
      </c>
      <c r="C65" s="17" t="s">
        <v>60</v>
      </c>
      <c r="D65" s="17">
        <v>59</v>
      </c>
      <c r="E65" s="17" t="s">
        <v>42</v>
      </c>
      <c r="F65" s="19" t="s">
        <v>66</v>
      </c>
      <c r="G65" s="21" t="s">
        <v>72</v>
      </c>
      <c r="H65" s="25" t="s">
        <v>1</v>
      </c>
      <c r="I65" s="25" t="s">
        <v>61</v>
      </c>
      <c r="J65" s="20" t="s">
        <v>212</v>
      </c>
      <c r="K65" s="29">
        <v>42970</v>
      </c>
    </row>
    <row r="66" spans="2:11" x14ac:dyDescent="0.2">
      <c r="B66" s="17" t="s">
        <v>18</v>
      </c>
      <c r="C66" s="17" t="s">
        <v>60</v>
      </c>
      <c r="D66" s="17">
        <v>60</v>
      </c>
      <c r="E66" s="17" t="s">
        <v>43</v>
      </c>
      <c r="F66" s="19" t="s">
        <v>62</v>
      </c>
      <c r="G66" s="21" t="s">
        <v>63</v>
      </c>
      <c r="H66" s="25" t="s">
        <v>1</v>
      </c>
      <c r="I66" s="25" t="s">
        <v>61</v>
      </c>
      <c r="J66" s="20" t="s">
        <v>182</v>
      </c>
      <c r="K66" s="29">
        <v>42970</v>
      </c>
    </row>
    <row r="67" spans="2:11" ht="25.5" x14ac:dyDescent="0.2">
      <c r="B67" s="17" t="s">
        <v>18</v>
      </c>
      <c r="C67" s="17" t="s">
        <v>60</v>
      </c>
      <c r="D67" s="17">
        <v>61</v>
      </c>
      <c r="E67" s="17" t="s">
        <v>43</v>
      </c>
      <c r="F67" s="19" t="s">
        <v>64</v>
      </c>
      <c r="G67" s="21" t="s">
        <v>65</v>
      </c>
      <c r="H67" s="25" t="s">
        <v>131</v>
      </c>
      <c r="I67" s="25">
        <v>100</v>
      </c>
      <c r="J67" s="20" t="s">
        <v>188</v>
      </c>
      <c r="K67" s="29">
        <v>42970</v>
      </c>
    </row>
    <row r="68" spans="2:11" ht="25.5" x14ac:dyDescent="0.2">
      <c r="B68" s="17" t="s">
        <v>18</v>
      </c>
      <c r="C68" s="17" t="s">
        <v>60</v>
      </c>
      <c r="D68" s="17">
        <v>62</v>
      </c>
      <c r="E68" s="17" t="s">
        <v>44</v>
      </c>
      <c r="F68" s="19" t="s">
        <v>64</v>
      </c>
      <c r="G68" s="21" t="s">
        <v>65</v>
      </c>
      <c r="H68" s="25" t="s">
        <v>131</v>
      </c>
      <c r="I68" s="25">
        <v>100</v>
      </c>
      <c r="J68" s="20" t="s">
        <v>188</v>
      </c>
      <c r="K68" s="29">
        <v>42970</v>
      </c>
    </row>
    <row r="69" spans="2:11" x14ac:dyDescent="0.2">
      <c r="B69" s="17" t="s">
        <v>18</v>
      </c>
      <c r="C69" s="17" t="s">
        <v>60</v>
      </c>
      <c r="D69" s="17">
        <v>63</v>
      </c>
      <c r="E69" s="17" t="s">
        <v>45</v>
      </c>
      <c r="F69" s="19" t="s">
        <v>62</v>
      </c>
      <c r="G69" s="21" t="s">
        <v>63</v>
      </c>
      <c r="H69" s="25" t="s">
        <v>1</v>
      </c>
      <c r="I69" s="25" t="s">
        <v>61</v>
      </c>
      <c r="J69" s="20" t="s">
        <v>182</v>
      </c>
      <c r="K69" s="29">
        <v>42970</v>
      </c>
    </row>
    <row r="70" spans="2:11" ht="25.5" x14ac:dyDescent="0.2">
      <c r="B70" s="17" t="s">
        <v>18</v>
      </c>
      <c r="C70" s="17" t="s">
        <v>60</v>
      </c>
      <c r="D70" s="17">
        <v>64</v>
      </c>
      <c r="E70" s="17" t="s">
        <v>45</v>
      </c>
      <c r="F70" s="19" t="s">
        <v>64</v>
      </c>
      <c r="G70" s="21" t="s">
        <v>65</v>
      </c>
      <c r="H70" s="25" t="s">
        <v>131</v>
      </c>
      <c r="I70" s="25">
        <v>50</v>
      </c>
      <c r="J70" s="20" t="s">
        <v>188</v>
      </c>
      <c r="K70" s="29">
        <v>42970</v>
      </c>
    </row>
    <row r="71" spans="2:11" ht="25.5" x14ac:dyDescent="0.2">
      <c r="B71" s="17" t="s">
        <v>18</v>
      </c>
      <c r="C71" s="17" t="s">
        <v>60</v>
      </c>
      <c r="D71" s="17">
        <v>65</v>
      </c>
      <c r="E71" s="17" t="s">
        <v>46</v>
      </c>
      <c r="F71" s="19" t="s">
        <v>64</v>
      </c>
      <c r="G71" s="21" t="s">
        <v>65</v>
      </c>
      <c r="H71" s="25" t="s">
        <v>131</v>
      </c>
      <c r="I71" s="25">
        <v>2</v>
      </c>
      <c r="J71" s="20" t="s">
        <v>188</v>
      </c>
      <c r="K71" s="29">
        <v>42970</v>
      </c>
    </row>
    <row r="72" spans="2:11" ht="38.25" x14ac:dyDescent="0.2">
      <c r="B72" s="17" t="s">
        <v>18</v>
      </c>
      <c r="C72" s="17" t="s">
        <v>60</v>
      </c>
      <c r="D72" s="17">
        <v>66</v>
      </c>
      <c r="E72" s="17" t="s">
        <v>46</v>
      </c>
      <c r="F72" s="19" t="s">
        <v>68</v>
      </c>
      <c r="G72" s="21" t="s">
        <v>69</v>
      </c>
      <c r="H72" s="25" t="s">
        <v>1</v>
      </c>
      <c r="I72" s="25" t="s">
        <v>61</v>
      </c>
      <c r="J72" s="20" t="s">
        <v>186</v>
      </c>
      <c r="K72" s="29">
        <v>42970</v>
      </c>
    </row>
    <row r="73" spans="2:11" ht="25.5" x14ac:dyDescent="0.2">
      <c r="B73" s="17" t="s">
        <v>18</v>
      </c>
      <c r="C73" s="17" t="s">
        <v>60</v>
      </c>
      <c r="D73" s="17">
        <v>67</v>
      </c>
      <c r="E73" s="17" t="s">
        <v>46</v>
      </c>
      <c r="F73" s="19" t="s">
        <v>70</v>
      </c>
      <c r="G73" s="21" t="s">
        <v>71</v>
      </c>
      <c r="H73" s="25" t="s">
        <v>1</v>
      </c>
      <c r="I73" s="25" t="s">
        <v>61</v>
      </c>
      <c r="J73" s="20" t="s">
        <v>185</v>
      </c>
      <c r="K73" s="29">
        <v>42970</v>
      </c>
    </row>
    <row r="74" spans="2:11" ht="25.5" x14ac:dyDescent="0.2">
      <c r="B74" s="17" t="s">
        <v>18</v>
      </c>
      <c r="C74" s="17" t="s">
        <v>60</v>
      </c>
      <c r="D74" s="17">
        <v>68</v>
      </c>
      <c r="E74" s="17" t="s">
        <v>46</v>
      </c>
      <c r="F74" s="19" t="s">
        <v>66</v>
      </c>
      <c r="G74" s="21" t="s">
        <v>72</v>
      </c>
      <c r="H74" s="25" t="s">
        <v>1</v>
      </c>
      <c r="I74" s="25" t="s">
        <v>61</v>
      </c>
      <c r="J74" s="20" t="s">
        <v>185</v>
      </c>
      <c r="K74" s="29">
        <v>42970</v>
      </c>
    </row>
    <row r="75" spans="2:11" x14ac:dyDescent="0.2">
      <c r="B75" s="17" t="s">
        <v>18</v>
      </c>
      <c r="C75" s="17" t="s">
        <v>60</v>
      </c>
      <c r="D75" s="17">
        <v>69</v>
      </c>
      <c r="E75" s="17" t="s">
        <v>47</v>
      </c>
      <c r="F75" s="19" t="s">
        <v>62</v>
      </c>
      <c r="G75" s="21" t="s">
        <v>63</v>
      </c>
      <c r="H75" s="25" t="s">
        <v>1</v>
      </c>
      <c r="I75" s="25" t="s">
        <v>61</v>
      </c>
      <c r="J75" s="20" t="s">
        <v>182</v>
      </c>
      <c r="K75" s="29">
        <v>42970</v>
      </c>
    </row>
    <row r="76" spans="2:11" ht="25.5" x14ac:dyDescent="0.2">
      <c r="B76" s="17" t="s">
        <v>18</v>
      </c>
      <c r="C76" s="17" t="s">
        <v>60</v>
      </c>
      <c r="D76" s="17">
        <v>70</v>
      </c>
      <c r="E76" s="17" t="s">
        <v>47</v>
      </c>
      <c r="F76" s="19" t="s">
        <v>64</v>
      </c>
      <c r="G76" s="21" t="s">
        <v>65</v>
      </c>
      <c r="H76" s="25" t="s">
        <v>131</v>
      </c>
      <c r="I76" s="25">
        <v>2</v>
      </c>
      <c r="J76" s="20" t="s">
        <v>188</v>
      </c>
      <c r="K76" s="29">
        <v>42970</v>
      </c>
    </row>
    <row r="77" spans="2:11" ht="25.5" x14ac:dyDescent="0.2">
      <c r="B77" s="17" t="s">
        <v>18</v>
      </c>
      <c r="C77" s="17" t="s">
        <v>60</v>
      </c>
      <c r="D77" s="17">
        <v>71</v>
      </c>
      <c r="E77" s="17" t="s">
        <v>47</v>
      </c>
      <c r="F77" s="19" t="s">
        <v>66</v>
      </c>
      <c r="G77" s="21" t="s">
        <v>72</v>
      </c>
      <c r="H77" s="25" t="s">
        <v>1</v>
      </c>
      <c r="I77" s="25" t="s">
        <v>61</v>
      </c>
      <c r="J77" s="20" t="s">
        <v>185</v>
      </c>
      <c r="K77" s="29">
        <v>42970</v>
      </c>
    </row>
    <row r="78" spans="2:11" x14ac:dyDescent="0.2">
      <c r="B78" s="17" t="s">
        <v>18</v>
      </c>
      <c r="C78" s="17" t="s">
        <v>60</v>
      </c>
      <c r="D78" s="17">
        <v>72</v>
      </c>
      <c r="E78" s="17" t="s">
        <v>48</v>
      </c>
      <c r="F78" s="19" t="s">
        <v>62</v>
      </c>
      <c r="G78" s="21" t="s">
        <v>63</v>
      </c>
      <c r="H78" s="25" t="s">
        <v>1</v>
      </c>
      <c r="I78" s="25" t="s">
        <v>61</v>
      </c>
      <c r="J78" s="20" t="s">
        <v>182</v>
      </c>
      <c r="K78" s="29">
        <v>42970</v>
      </c>
    </row>
    <row r="79" spans="2:11" ht="25.5" x14ac:dyDescent="0.2">
      <c r="B79" s="17" t="s">
        <v>18</v>
      </c>
      <c r="C79" s="17" t="s">
        <v>60</v>
      </c>
      <c r="D79" s="17">
        <v>73</v>
      </c>
      <c r="E79" s="17" t="s">
        <v>48</v>
      </c>
      <c r="F79" s="19" t="s">
        <v>64</v>
      </c>
      <c r="G79" s="21" t="s">
        <v>73</v>
      </c>
      <c r="H79" s="25" t="s">
        <v>131</v>
      </c>
      <c r="I79" s="25">
        <v>9</v>
      </c>
      <c r="J79" s="20" t="s">
        <v>188</v>
      </c>
      <c r="K79" s="29">
        <v>42970</v>
      </c>
    </row>
    <row r="80" spans="2:11" ht="25.5" x14ac:dyDescent="0.2">
      <c r="B80" s="17" t="s">
        <v>18</v>
      </c>
      <c r="C80" s="17" t="s">
        <v>60</v>
      </c>
      <c r="D80" s="17">
        <v>74</v>
      </c>
      <c r="E80" s="17" t="s">
        <v>48</v>
      </c>
      <c r="F80" s="19" t="s">
        <v>74</v>
      </c>
      <c r="G80" s="21" t="s">
        <v>82</v>
      </c>
      <c r="H80" s="25" t="s">
        <v>1</v>
      </c>
      <c r="I80" s="25" t="s">
        <v>61</v>
      </c>
      <c r="J80" s="20" t="s">
        <v>188</v>
      </c>
      <c r="K80" s="29">
        <v>42970</v>
      </c>
    </row>
    <row r="81" spans="2:11" ht="25.5" x14ac:dyDescent="0.2">
      <c r="B81" s="17" t="s">
        <v>18</v>
      </c>
      <c r="C81" s="17" t="s">
        <v>60</v>
      </c>
      <c r="D81" s="17">
        <v>75</v>
      </c>
      <c r="E81" s="17" t="s">
        <v>49</v>
      </c>
      <c r="F81" s="19" t="s">
        <v>76</v>
      </c>
      <c r="G81" s="21" t="s">
        <v>77</v>
      </c>
      <c r="H81" s="25" t="s">
        <v>1</v>
      </c>
      <c r="I81" s="25" t="s">
        <v>61</v>
      </c>
      <c r="J81" s="20" t="s">
        <v>185</v>
      </c>
      <c r="K81" s="29">
        <v>42970</v>
      </c>
    </row>
    <row r="82" spans="2:11" ht="25.5" x14ac:dyDescent="0.2">
      <c r="B82" s="17" t="s">
        <v>18</v>
      </c>
      <c r="C82" s="17" t="s">
        <v>60</v>
      </c>
      <c r="D82" s="17">
        <v>76</v>
      </c>
      <c r="E82" s="17" t="s">
        <v>49</v>
      </c>
      <c r="F82" s="19" t="s">
        <v>64</v>
      </c>
      <c r="G82" s="21" t="s">
        <v>65</v>
      </c>
      <c r="H82" s="25" t="s">
        <v>131</v>
      </c>
      <c r="I82" s="25">
        <v>30</v>
      </c>
      <c r="J82" s="20" t="s">
        <v>188</v>
      </c>
      <c r="K82" s="29">
        <v>42970</v>
      </c>
    </row>
    <row r="83" spans="2:11" x14ac:dyDescent="0.2">
      <c r="B83" s="17" t="s">
        <v>18</v>
      </c>
      <c r="C83" s="17" t="s">
        <v>60</v>
      </c>
      <c r="D83" s="17">
        <v>77</v>
      </c>
      <c r="E83" s="17" t="s">
        <v>50</v>
      </c>
      <c r="F83" s="19" t="s">
        <v>62</v>
      </c>
      <c r="G83" s="21" t="s">
        <v>63</v>
      </c>
      <c r="H83" s="25" t="s">
        <v>1</v>
      </c>
      <c r="I83" s="25" t="s">
        <v>61</v>
      </c>
      <c r="J83" s="20" t="s">
        <v>182</v>
      </c>
      <c r="K83" s="29">
        <v>42970</v>
      </c>
    </row>
    <row r="84" spans="2:11" ht="25.5" x14ac:dyDescent="0.2">
      <c r="B84" s="17" t="s">
        <v>18</v>
      </c>
      <c r="C84" s="17" t="s">
        <v>60</v>
      </c>
      <c r="D84" s="17">
        <v>78</v>
      </c>
      <c r="E84" s="17" t="s">
        <v>50</v>
      </c>
      <c r="F84" s="19" t="s">
        <v>64</v>
      </c>
      <c r="G84" s="21" t="s">
        <v>65</v>
      </c>
      <c r="H84" s="25" t="s">
        <v>131</v>
      </c>
      <c r="I84" s="25">
        <v>1</v>
      </c>
      <c r="J84" s="20" t="s">
        <v>188</v>
      </c>
      <c r="K84" s="29">
        <v>42970</v>
      </c>
    </row>
    <row r="85" spans="2:11" x14ac:dyDescent="0.2">
      <c r="B85" s="17" t="s">
        <v>18</v>
      </c>
      <c r="C85" s="17" t="s">
        <v>60</v>
      </c>
      <c r="D85" s="17">
        <v>79</v>
      </c>
      <c r="E85" s="17" t="s">
        <v>50</v>
      </c>
      <c r="F85" s="19" t="s">
        <v>66</v>
      </c>
      <c r="G85" s="21" t="s">
        <v>72</v>
      </c>
      <c r="H85" s="25" t="s">
        <v>1</v>
      </c>
      <c r="I85" s="25" t="s">
        <v>61</v>
      </c>
      <c r="J85" s="20" t="s">
        <v>182</v>
      </c>
      <c r="K85" s="29">
        <v>42970</v>
      </c>
    </row>
    <row r="86" spans="2:11" ht="25.5" x14ac:dyDescent="0.2">
      <c r="B86" s="17" t="s">
        <v>18</v>
      </c>
      <c r="C86" s="17" t="s">
        <v>60</v>
      </c>
      <c r="D86" s="17">
        <v>80</v>
      </c>
      <c r="E86" s="17" t="s">
        <v>37</v>
      </c>
      <c r="F86" s="19" t="s">
        <v>78</v>
      </c>
      <c r="G86" s="21" t="s">
        <v>79</v>
      </c>
      <c r="H86" s="25" t="s">
        <v>1</v>
      </c>
      <c r="I86" s="25" t="s">
        <v>61</v>
      </c>
      <c r="J86" s="20" t="s">
        <v>184</v>
      </c>
      <c r="K86" s="29">
        <v>42970</v>
      </c>
    </row>
    <row r="87" spans="2:11" x14ac:dyDescent="0.2">
      <c r="B87" s="17" t="s">
        <v>18</v>
      </c>
      <c r="C87" s="17" t="s">
        <v>60</v>
      </c>
      <c r="D87" s="17">
        <v>81</v>
      </c>
      <c r="E87" s="17" t="s">
        <v>38</v>
      </c>
      <c r="F87" s="19" t="s">
        <v>62</v>
      </c>
      <c r="G87" s="21" t="s">
        <v>80</v>
      </c>
      <c r="H87" s="25" t="s">
        <v>1</v>
      </c>
      <c r="I87" s="25" t="s">
        <v>61</v>
      </c>
      <c r="J87" s="20" t="s">
        <v>183</v>
      </c>
      <c r="K87" s="29">
        <v>42970</v>
      </c>
    </row>
    <row r="88" spans="2:11" x14ac:dyDescent="0.2">
      <c r="B88" s="17" t="s">
        <v>18</v>
      </c>
      <c r="C88" s="17" t="s">
        <v>60</v>
      </c>
      <c r="D88" s="17">
        <v>82</v>
      </c>
      <c r="E88" s="17" t="s">
        <v>38</v>
      </c>
      <c r="F88" s="19" t="s">
        <v>38</v>
      </c>
      <c r="G88" s="21" t="s">
        <v>81</v>
      </c>
      <c r="H88" s="25" t="s">
        <v>1</v>
      </c>
      <c r="I88" s="25" t="s">
        <v>61</v>
      </c>
      <c r="J88" s="20" t="s">
        <v>183</v>
      </c>
      <c r="K88" s="29">
        <v>42970</v>
      </c>
    </row>
    <row r="89" spans="2:11" x14ac:dyDescent="0.2">
      <c r="B89" s="17" t="s">
        <v>19</v>
      </c>
      <c r="C89" s="17" t="s">
        <v>59</v>
      </c>
      <c r="D89" s="17">
        <v>83</v>
      </c>
      <c r="E89" s="17" t="s">
        <v>20</v>
      </c>
      <c r="F89" s="19" t="s">
        <v>62</v>
      </c>
      <c r="G89" s="21" t="s">
        <v>63</v>
      </c>
      <c r="H89" s="25" t="s">
        <v>1</v>
      </c>
      <c r="I89" s="25" t="s">
        <v>61</v>
      </c>
      <c r="J89" s="20" t="s">
        <v>182</v>
      </c>
      <c r="K89" s="29">
        <v>42970</v>
      </c>
    </row>
    <row r="90" spans="2:11" ht="25.5" x14ac:dyDescent="0.2">
      <c r="B90" s="17" t="s">
        <v>19</v>
      </c>
      <c r="C90" s="17" t="s">
        <v>59</v>
      </c>
      <c r="D90" s="17">
        <v>84</v>
      </c>
      <c r="E90" s="17" t="s">
        <v>20</v>
      </c>
      <c r="F90" s="19" t="s">
        <v>64</v>
      </c>
      <c r="G90" s="21" t="s">
        <v>65</v>
      </c>
      <c r="H90" s="25" t="s">
        <v>131</v>
      </c>
      <c r="I90" s="25">
        <v>8</v>
      </c>
      <c r="J90" s="20" t="s">
        <v>188</v>
      </c>
      <c r="K90" s="29">
        <v>42970</v>
      </c>
    </row>
    <row r="91" spans="2:11" ht="25.5" x14ac:dyDescent="0.2">
      <c r="B91" s="17" t="s">
        <v>19</v>
      </c>
      <c r="C91" s="17" t="s">
        <v>59</v>
      </c>
      <c r="D91" s="17">
        <v>85</v>
      </c>
      <c r="E91" s="17" t="s">
        <v>20</v>
      </c>
      <c r="F91" s="19" t="s">
        <v>66</v>
      </c>
      <c r="G91" s="21" t="s">
        <v>67</v>
      </c>
      <c r="H91" s="25" t="s">
        <v>1</v>
      </c>
      <c r="I91" s="25" t="s">
        <v>61</v>
      </c>
      <c r="J91" s="20" t="s">
        <v>187</v>
      </c>
      <c r="K91" s="29">
        <v>42970</v>
      </c>
    </row>
    <row r="92" spans="2:11" x14ac:dyDescent="0.2">
      <c r="B92" s="17" t="s">
        <v>19</v>
      </c>
      <c r="C92" s="17" t="s">
        <v>59</v>
      </c>
      <c r="D92" s="17">
        <v>86</v>
      </c>
      <c r="E92" s="17" t="s">
        <v>21</v>
      </c>
      <c r="F92" s="19" t="s">
        <v>62</v>
      </c>
      <c r="G92" s="21" t="s">
        <v>63</v>
      </c>
      <c r="H92" s="25" t="s">
        <v>1</v>
      </c>
      <c r="I92" s="25" t="s">
        <v>61</v>
      </c>
      <c r="J92" s="20" t="s">
        <v>182</v>
      </c>
      <c r="K92" s="29">
        <v>42970</v>
      </c>
    </row>
    <row r="93" spans="2:11" ht="25.5" x14ac:dyDescent="0.2">
      <c r="B93" s="17" t="s">
        <v>19</v>
      </c>
      <c r="C93" s="17" t="s">
        <v>59</v>
      </c>
      <c r="D93" s="17">
        <v>87</v>
      </c>
      <c r="E93" s="17" t="s">
        <v>21</v>
      </c>
      <c r="F93" s="19" t="s">
        <v>64</v>
      </c>
      <c r="G93" s="21" t="s">
        <v>65</v>
      </c>
      <c r="H93" s="25" t="s">
        <v>131</v>
      </c>
      <c r="I93" s="25">
        <v>10</v>
      </c>
      <c r="J93" s="20" t="s">
        <v>188</v>
      </c>
      <c r="K93" s="29">
        <v>42970</v>
      </c>
    </row>
    <row r="94" spans="2:11" ht="89.25" x14ac:dyDescent="0.2">
      <c r="B94" s="17" t="s">
        <v>19</v>
      </c>
      <c r="C94" s="17" t="s">
        <v>59</v>
      </c>
      <c r="D94" s="17">
        <v>88</v>
      </c>
      <c r="E94" s="17" t="s">
        <v>21</v>
      </c>
      <c r="F94" s="19" t="s">
        <v>66</v>
      </c>
      <c r="G94" s="21" t="s">
        <v>67</v>
      </c>
      <c r="H94" s="25" t="s">
        <v>1</v>
      </c>
      <c r="I94" s="25" t="s">
        <v>61</v>
      </c>
      <c r="J94" s="20" t="s">
        <v>232</v>
      </c>
      <c r="K94" s="29">
        <v>42971</v>
      </c>
    </row>
    <row r="95" spans="2:11" x14ac:dyDescent="0.2">
      <c r="B95" s="17" t="s">
        <v>19</v>
      </c>
      <c r="C95" s="17" t="s">
        <v>59</v>
      </c>
      <c r="D95" s="17">
        <v>89</v>
      </c>
      <c r="E95" s="17" t="s">
        <v>22</v>
      </c>
      <c r="F95" s="19" t="s">
        <v>62</v>
      </c>
      <c r="G95" s="21" t="s">
        <v>63</v>
      </c>
      <c r="H95" s="25" t="s">
        <v>1</v>
      </c>
      <c r="I95" s="25" t="s">
        <v>61</v>
      </c>
      <c r="J95" s="20" t="s">
        <v>182</v>
      </c>
      <c r="K95" s="29">
        <v>42970</v>
      </c>
    </row>
    <row r="96" spans="2:11" ht="25.5" x14ac:dyDescent="0.2">
      <c r="B96" s="17" t="s">
        <v>19</v>
      </c>
      <c r="C96" s="17" t="s">
        <v>59</v>
      </c>
      <c r="D96" s="17">
        <v>90</v>
      </c>
      <c r="E96" s="17" t="s">
        <v>22</v>
      </c>
      <c r="F96" s="19" t="s">
        <v>64</v>
      </c>
      <c r="G96" s="21" t="s">
        <v>65</v>
      </c>
      <c r="H96" s="25" t="s">
        <v>131</v>
      </c>
      <c r="I96" s="25">
        <v>30</v>
      </c>
      <c r="J96" s="20" t="s">
        <v>188</v>
      </c>
      <c r="K96" s="29">
        <v>42970</v>
      </c>
    </row>
    <row r="97" spans="2:11" x14ac:dyDescent="0.2">
      <c r="B97" s="17" t="s">
        <v>19</v>
      </c>
      <c r="C97" s="17" t="s">
        <v>59</v>
      </c>
      <c r="D97" s="17">
        <v>91</v>
      </c>
      <c r="E97" s="17" t="s">
        <v>23</v>
      </c>
      <c r="F97" s="19" t="s">
        <v>62</v>
      </c>
      <c r="G97" s="21" t="s">
        <v>63</v>
      </c>
      <c r="H97" s="25" t="s">
        <v>1</v>
      </c>
      <c r="I97" s="25" t="s">
        <v>61</v>
      </c>
      <c r="J97" s="20" t="s">
        <v>182</v>
      </c>
      <c r="K97" s="29">
        <v>42970</v>
      </c>
    </row>
    <row r="98" spans="2:11" ht="25.5" x14ac:dyDescent="0.2">
      <c r="B98" s="17" t="s">
        <v>19</v>
      </c>
      <c r="C98" s="17" t="s">
        <v>59</v>
      </c>
      <c r="D98" s="17">
        <v>92</v>
      </c>
      <c r="E98" s="17" t="s">
        <v>23</v>
      </c>
      <c r="F98" s="19" t="s">
        <v>64</v>
      </c>
      <c r="G98" s="21" t="s">
        <v>65</v>
      </c>
      <c r="H98" s="25" t="s">
        <v>131</v>
      </c>
      <c r="I98" s="25">
        <v>30</v>
      </c>
      <c r="J98" s="20" t="s">
        <v>188</v>
      </c>
      <c r="K98" s="29">
        <v>42970</v>
      </c>
    </row>
    <row r="99" spans="2:11" ht="25.5" x14ac:dyDescent="0.2">
      <c r="B99" s="17" t="s">
        <v>19</v>
      </c>
      <c r="C99" s="17" t="s">
        <v>59</v>
      </c>
      <c r="D99" s="17">
        <v>93</v>
      </c>
      <c r="E99" s="17" t="s">
        <v>24</v>
      </c>
      <c r="F99" s="19" t="s">
        <v>64</v>
      </c>
      <c r="G99" s="21" t="s">
        <v>65</v>
      </c>
      <c r="H99" s="25" t="s">
        <v>131</v>
      </c>
      <c r="I99" s="25">
        <v>1</v>
      </c>
      <c r="J99" s="20" t="s">
        <v>188</v>
      </c>
      <c r="K99" s="29">
        <v>42970</v>
      </c>
    </row>
    <row r="100" spans="2:11" x14ac:dyDescent="0.2">
      <c r="B100" s="17" t="s">
        <v>19</v>
      </c>
      <c r="C100" s="17" t="s">
        <v>59</v>
      </c>
      <c r="D100" s="17">
        <v>94</v>
      </c>
      <c r="E100" s="17" t="s">
        <v>25</v>
      </c>
      <c r="F100" s="19" t="s">
        <v>62</v>
      </c>
      <c r="G100" s="21" t="s">
        <v>63</v>
      </c>
      <c r="H100" s="25" t="s">
        <v>1</v>
      </c>
      <c r="I100" s="25" t="s">
        <v>61</v>
      </c>
      <c r="J100" s="20" t="s">
        <v>182</v>
      </c>
      <c r="K100" s="29">
        <v>42970</v>
      </c>
    </row>
    <row r="101" spans="2:11" ht="25.5" x14ac:dyDescent="0.2">
      <c r="B101" s="17" t="s">
        <v>19</v>
      </c>
      <c r="C101" s="17" t="s">
        <v>59</v>
      </c>
      <c r="D101" s="17">
        <v>95</v>
      </c>
      <c r="E101" s="17" t="s">
        <v>25</v>
      </c>
      <c r="F101" s="19" t="s">
        <v>64</v>
      </c>
      <c r="G101" s="21" t="s">
        <v>65</v>
      </c>
      <c r="H101" s="25" t="s">
        <v>131</v>
      </c>
      <c r="I101" s="25">
        <v>100</v>
      </c>
      <c r="J101" s="20" t="s">
        <v>188</v>
      </c>
      <c r="K101" s="29">
        <v>42970</v>
      </c>
    </row>
    <row r="102" spans="2:11" ht="25.5" x14ac:dyDescent="0.2">
      <c r="B102" s="17" t="s">
        <v>19</v>
      </c>
      <c r="C102" s="17" t="s">
        <v>59</v>
      </c>
      <c r="D102" s="17">
        <v>96</v>
      </c>
      <c r="E102" s="17" t="s">
        <v>26</v>
      </c>
      <c r="F102" s="19" t="s">
        <v>64</v>
      </c>
      <c r="G102" s="21" t="s">
        <v>65</v>
      </c>
      <c r="H102" s="25" t="s">
        <v>131</v>
      </c>
      <c r="I102" s="25">
        <v>100</v>
      </c>
      <c r="J102" s="20" t="s">
        <v>188</v>
      </c>
      <c r="K102" s="29">
        <v>42970</v>
      </c>
    </row>
    <row r="103" spans="2:11" x14ac:dyDescent="0.2">
      <c r="B103" s="17" t="s">
        <v>19</v>
      </c>
      <c r="C103" s="17" t="s">
        <v>59</v>
      </c>
      <c r="D103" s="17">
        <v>97</v>
      </c>
      <c r="E103" s="17" t="s">
        <v>27</v>
      </c>
      <c r="F103" s="19" t="s">
        <v>62</v>
      </c>
      <c r="G103" s="21" t="s">
        <v>63</v>
      </c>
      <c r="H103" s="25" t="s">
        <v>1</v>
      </c>
      <c r="I103" s="25" t="s">
        <v>61</v>
      </c>
      <c r="J103" s="20" t="s">
        <v>182</v>
      </c>
      <c r="K103" s="29">
        <v>42970</v>
      </c>
    </row>
    <row r="104" spans="2:11" ht="25.5" x14ac:dyDescent="0.2">
      <c r="B104" s="17" t="s">
        <v>19</v>
      </c>
      <c r="C104" s="17" t="s">
        <v>59</v>
      </c>
      <c r="D104" s="17">
        <v>98</v>
      </c>
      <c r="E104" s="17" t="s">
        <v>27</v>
      </c>
      <c r="F104" s="19" t="s">
        <v>64</v>
      </c>
      <c r="G104" s="21" t="s">
        <v>65</v>
      </c>
      <c r="H104" s="25" t="s">
        <v>131</v>
      </c>
      <c r="I104" s="25">
        <v>50</v>
      </c>
      <c r="J104" s="20" t="s">
        <v>188</v>
      </c>
      <c r="K104" s="29">
        <v>42970</v>
      </c>
    </row>
    <row r="105" spans="2:11" ht="25.5" x14ac:dyDescent="0.2">
      <c r="B105" s="17" t="s">
        <v>19</v>
      </c>
      <c r="C105" s="17" t="s">
        <v>59</v>
      </c>
      <c r="D105" s="17">
        <v>99</v>
      </c>
      <c r="E105" s="17" t="s">
        <v>28</v>
      </c>
      <c r="F105" s="19" t="s">
        <v>64</v>
      </c>
      <c r="G105" s="21" t="s">
        <v>65</v>
      </c>
      <c r="H105" s="25" t="s">
        <v>131</v>
      </c>
      <c r="I105" s="25">
        <v>2</v>
      </c>
      <c r="J105" s="20" t="s">
        <v>188</v>
      </c>
      <c r="K105" s="29">
        <v>42970</v>
      </c>
    </row>
    <row r="106" spans="2:11" ht="25.5" x14ac:dyDescent="0.2">
      <c r="B106" s="17" t="s">
        <v>19</v>
      </c>
      <c r="C106" s="17" t="s">
        <v>59</v>
      </c>
      <c r="D106" s="17">
        <v>100</v>
      </c>
      <c r="E106" s="17" t="s">
        <v>28</v>
      </c>
      <c r="F106" s="19" t="s">
        <v>68</v>
      </c>
      <c r="G106" s="21" t="s">
        <v>69</v>
      </c>
      <c r="H106" s="25" t="s">
        <v>1</v>
      </c>
      <c r="I106" s="25" t="s">
        <v>61</v>
      </c>
      <c r="J106" s="20" t="s">
        <v>185</v>
      </c>
      <c r="K106" s="29">
        <v>42970</v>
      </c>
    </row>
    <row r="107" spans="2:11" ht="25.5" x14ac:dyDescent="0.2">
      <c r="B107" s="17" t="s">
        <v>19</v>
      </c>
      <c r="C107" s="17" t="s">
        <v>59</v>
      </c>
      <c r="D107" s="17">
        <v>101</v>
      </c>
      <c r="E107" s="17" t="s">
        <v>28</v>
      </c>
      <c r="F107" s="19" t="s">
        <v>70</v>
      </c>
      <c r="G107" s="21" t="s">
        <v>71</v>
      </c>
      <c r="H107" s="25" t="s">
        <v>1</v>
      </c>
      <c r="I107" s="25" t="s">
        <v>61</v>
      </c>
      <c r="J107" s="20" t="s">
        <v>185</v>
      </c>
      <c r="K107" s="29">
        <v>42970</v>
      </c>
    </row>
    <row r="108" spans="2:11" ht="25.5" x14ac:dyDescent="0.2">
      <c r="B108" s="17" t="s">
        <v>19</v>
      </c>
      <c r="C108" s="17" t="s">
        <v>59</v>
      </c>
      <c r="D108" s="17">
        <v>102</v>
      </c>
      <c r="E108" s="17" t="s">
        <v>28</v>
      </c>
      <c r="F108" s="19" t="s">
        <v>66</v>
      </c>
      <c r="G108" s="21" t="s">
        <v>72</v>
      </c>
      <c r="H108" s="25" t="s">
        <v>1</v>
      </c>
      <c r="I108" s="25" t="s">
        <v>61</v>
      </c>
      <c r="J108" s="20" t="s">
        <v>185</v>
      </c>
      <c r="K108" s="29">
        <v>42970</v>
      </c>
    </row>
    <row r="109" spans="2:11" x14ac:dyDescent="0.2">
      <c r="B109" s="17" t="s">
        <v>19</v>
      </c>
      <c r="C109" s="17" t="s">
        <v>59</v>
      </c>
      <c r="D109" s="17">
        <v>103</v>
      </c>
      <c r="E109" s="17" t="s">
        <v>29</v>
      </c>
      <c r="F109" s="19" t="s">
        <v>62</v>
      </c>
      <c r="G109" s="21" t="s">
        <v>63</v>
      </c>
      <c r="H109" s="25" t="s">
        <v>1</v>
      </c>
      <c r="I109" s="25" t="s">
        <v>61</v>
      </c>
      <c r="J109" s="20" t="s">
        <v>182</v>
      </c>
      <c r="K109" s="29">
        <v>42970</v>
      </c>
    </row>
    <row r="110" spans="2:11" ht="25.5" x14ac:dyDescent="0.2">
      <c r="B110" s="17" t="s">
        <v>19</v>
      </c>
      <c r="C110" s="17" t="s">
        <v>59</v>
      </c>
      <c r="D110" s="17">
        <v>104</v>
      </c>
      <c r="E110" s="17" t="s">
        <v>29</v>
      </c>
      <c r="F110" s="19" t="s">
        <v>64</v>
      </c>
      <c r="G110" s="21" t="s">
        <v>65</v>
      </c>
      <c r="H110" s="25" t="s">
        <v>131</v>
      </c>
      <c r="I110" s="25">
        <v>2</v>
      </c>
      <c r="J110" s="20" t="s">
        <v>188</v>
      </c>
      <c r="K110" s="29">
        <v>42970</v>
      </c>
    </row>
    <row r="111" spans="2:11" ht="25.5" x14ac:dyDescent="0.2">
      <c r="B111" s="17" t="s">
        <v>19</v>
      </c>
      <c r="C111" s="17" t="s">
        <v>59</v>
      </c>
      <c r="D111" s="17">
        <v>105</v>
      </c>
      <c r="E111" s="17" t="s">
        <v>29</v>
      </c>
      <c r="F111" s="19" t="s">
        <v>66</v>
      </c>
      <c r="G111" s="21" t="s">
        <v>72</v>
      </c>
      <c r="H111" s="25" t="s">
        <v>1</v>
      </c>
      <c r="I111" s="25" t="s">
        <v>61</v>
      </c>
      <c r="J111" s="20" t="s">
        <v>185</v>
      </c>
      <c r="K111" s="29">
        <v>42970</v>
      </c>
    </row>
    <row r="112" spans="2:11" x14ac:dyDescent="0.2">
      <c r="B112" s="17" t="s">
        <v>19</v>
      </c>
      <c r="C112" s="17" t="s">
        <v>59</v>
      </c>
      <c r="D112" s="17">
        <v>106</v>
      </c>
      <c r="E112" s="17" t="s">
        <v>30</v>
      </c>
      <c r="F112" s="19" t="s">
        <v>62</v>
      </c>
      <c r="G112" s="21" t="s">
        <v>63</v>
      </c>
      <c r="H112" s="25" t="s">
        <v>1</v>
      </c>
      <c r="I112" s="25" t="s">
        <v>61</v>
      </c>
      <c r="J112" s="20" t="s">
        <v>182</v>
      </c>
      <c r="K112" s="29">
        <v>42970</v>
      </c>
    </row>
    <row r="113" spans="2:11" ht="25.5" x14ac:dyDescent="0.2">
      <c r="B113" s="17" t="s">
        <v>19</v>
      </c>
      <c r="C113" s="17" t="s">
        <v>59</v>
      </c>
      <c r="D113" s="17">
        <v>107</v>
      </c>
      <c r="E113" s="17" t="s">
        <v>30</v>
      </c>
      <c r="F113" s="19" t="s">
        <v>64</v>
      </c>
      <c r="G113" s="21" t="s">
        <v>73</v>
      </c>
      <c r="H113" s="25" t="s">
        <v>131</v>
      </c>
      <c r="I113" s="25">
        <v>9</v>
      </c>
      <c r="J113" s="20" t="s">
        <v>188</v>
      </c>
      <c r="K113" s="29">
        <v>42970</v>
      </c>
    </row>
    <row r="114" spans="2:11" ht="25.5" x14ac:dyDescent="0.2">
      <c r="B114" s="17" t="s">
        <v>19</v>
      </c>
      <c r="C114" s="17" t="s">
        <v>59</v>
      </c>
      <c r="D114" s="17">
        <v>108</v>
      </c>
      <c r="E114" s="17" t="s">
        <v>30</v>
      </c>
      <c r="F114" s="19" t="s">
        <v>74</v>
      </c>
      <c r="G114" s="21" t="s">
        <v>82</v>
      </c>
      <c r="H114" s="25" t="s">
        <v>1</v>
      </c>
      <c r="I114" s="25" t="s">
        <v>61</v>
      </c>
      <c r="J114" s="20" t="s">
        <v>188</v>
      </c>
      <c r="K114" s="29">
        <v>42970</v>
      </c>
    </row>
    <row r="115" spans="2:11" ht="25.5" x14ac:dyDescent="0.2">
      <c r="B115" s="17" t="s">
        <v>19</v>
      </c>
      <c r="C115" s="17" t="s">
        <v>59</v>
      </c>
      <c r="D115" s="17">
        <v>109</v>
      </c>
      <c r="E115" s="17" t="s">
        <v>31</v>
      </c>
      <c r="F115" s="19" t="s">
        <v>76</v>
      </c>
      <c r="G115" s="21" t="s">
        <v>77</v>
      </c>
      <c r="H115" s="25" t="s">
        <v>1</v>
      </c>
      <c r="I115" s="25" t="s">
        <v>61</v>
      </c>
      <c r="J115" s="20" t="s">
        <v>185</v>
      </c>
      <c r="K115" s="29">
        <v>42970</v>
      </c>
    </row>
    <row r="116" spans="2:11" ht="25.5" x14ac:dyDescent="0.2">
      <c r="B116" s="17" t="s">
        <v>19</v>
      </c>
      <c r="C116" s="17" t="s">
        <v>59</v>
      </c>
      <c r="D116" s="17">
        <v>110</v>
      </c>
      <c r="E116" s="17" t="s">
        <v>31</v>
      </c>
      <c r="F116" s="19" t="s">
        <v>64</v>
      </c>
      <c r="G116" s="21" t="s">
        <v>65</v>
      </c>
      <c r="H116" s="25" t="s">
        <v>131</v>
      </c>
      <c r="I116" s="25">
        <v>30</v>
      </c>
      <c r="J116" s="20" t="s">
        <v>188</v>
      </c>
      <c r="K116" s="29">
        <v>42970</v>
      </c>
    </row>
    <row r="117" spans="2:11" x14ac:dyDescent="0.2">
      <c r="B117" s="17" t="s">
        <v>19</v>
      </c>
      <c r="C117" s="17" t="s">
        <v>59</v>
      </c>
      <c r="D117" s="17">
        <v>111</v>
      </c>
      <c r="E117" s="17" t="s">
        <v>32</v>
      </c>
      <c r="F117" s="19" t="s">
        <v>62</v>
      </c>
      <c r="G117" s="21" t="s">
        <v>63</v>
      </c>
      <c r="H117" s="25" t="s">
        <v>1</v>
      </c>
      <c r="I117" s="25" t="s">
        <v>61</v>
      </c>
      <c r="J117" s="20" t="s">
        <v>182</v>
      </c>
      <c r="K117" s="29">
        <v>42970</v>
      </c>
    </row>
    <row r="118" spans="2:11" ht="25.5" x14ac:dyDescent="0.2">
      <c r="B118" s="17" t="s">
        <v>19</v>
      </c>
      <c r="C118" s="17" t="s">
        <v>59</v>
      </c>
      <c r="D118" s="17">
        <v>112</v>
      </c>
      <c r="E118" s="17" t="s">
        <v>32</v>
      </c>
      <c r="F118" s="19" t="s">
        <v>64</v>
      </c>
      <c r="G118" s="21" t="s">
        <v>65</v>
      </c>
      <c r="H118" s="25" t="s">
        <v>131</v>
      </c>
      <c r="I118" s="25">
        <v>100</v>
      </c>
      <c r="J118" s="20" t="s">
        <v>188</v>
      </c>
      <c r="K118" s="29">
        <v>42970</v>
      </c>
    </row>
    <row r="119" spans="2:11" x14ac:dyDescent="0.2">
      <c r="B119" s="17" t="s">
        <v>19</v>
      </c>
      <c r="C119" s="17" t="s">
        <v>59</v>
      </c>
      <c r="D119" s="17">
        <v>113</v>
      </c>
      <c r="E119" s="17" t="s">
        <v>33</v>
      </c>
      <c r="F119" s="19" t="s">
        <v>62</v>
      </c>
      <c r="G119" s="21" t="s">
        <v>63</v>
      </c>
      <c r="H119" s="25" t="s">
        <v>1</v>
      </c>
      <c r="I119" s="25" t="s">
        <v>61</v>
      </c>
      <c r="J119" s="20" t="s">
        <v>182</v>
      </c>
      <c r="K119" s="29">
        <v>42970</v>
      </c>
    </row>
    <row r="120" spans="2:11" ht="25.5" x14ac:dyDescent="0.2">
      <c r="B120" s="17" t="s">
        <v>19</v>
      </c>
      <c r="C120" s="17" t="s">
        <v>59</v>
      </c>
      <c r="D120" s="17">
        <v>114</v>
      </c>
      <c r="E120" s="17" t="s">
        <v>33</v>
      </c>
      <c r="F120" s="19" t="s">
        <v>64</v>
      </c>
      <c r="G120" s="21" t="s">
        <v>65</v>
      </c>
      <c r="H120" s="25" t="s">
        <v>131</v>
      </c>
      <c r="I120" s="25">
        <v>10</v>
      </c>
      <c r="J120" s="20" t="s">
        <v>188</v>
      </c>
      <c r="K120" s="29">
        <v>42970</v>
      </c>
    </row>
    <row r="121" spans="2:11" ht="89.25" x14ac:dyDescent="0.2">
      <c r="B121" s="17" t="s">
        <v>19</v>
      </c>
      <c r="C121" s="17" t="s">
        <v>59</v>
      </c>
      <c r="D121" s="17">
        <v>115</v>
      </c>
      <c r="E121" s="17" t="s">
        <v>33</v>
      </c>
      <c r="F121" s="19" t="s">
        <v>66</v>
      </c>
      <c r="G121" s="21" t="s">
        <v>67</v>
      </c>
      <c r="H121" s="25" t="s">
        <v>1</v>
      </c>
      <c r="I121" s="25" t="s">
        <v>61</v>
      </c>
      <c r="J121" s="20" t="s">
        <v>232</v>
      </c>
      <c r="K121" s="29">
        <v>42971</v>
      </c>
    </row>
    <row r="122" spans="2:11" x14ac:dyDescent="0.2">
      <c r="B122" s="17" t="s">
        <v>19</v>
      </c>
      <c r="C122" s="17" t="s">
        <v>59</v>
      </c>
      <c r="D122" s="17">
        <v>116</v>
      </c>
      <c r="E122" s="17" t="s">
        <v>34</v>
      </c>
      <c r="F122" s="19" t="s">
        <v>62</v>
      </c>
      <c r="G122" s="21" t="s">
        <v>63</v>
      </c>
      <c r="H122" s="25" t="s">
        <v>1</v>
      </c>
      <c r="I122" s="25" t="s">
        <v>61</v>
      </c>
      <c r="J122" s="20" t="s">
        <v>182</v>
      </c>
      <c r="K122" s="29">
        <v>42970</v>
      </c>
    </row>
    <row r="123" spans="2:11" ht="25.5" x14ac:dyDescent="0.2">
      <c r="B123" s="17" t="s">
        <v>19</v>
      </c>
      <c r="C123" s="17" t="s">
        <v>59</v>
      </c>
      <c r="D123" s="17">
        <v>117</v>
      </c>
      <c r="E123" s="17" t="s">
        <v>34</v>
      </c>
      <c r="F123" s="19" t="s">
        <v>64</v>
      </c>
      <c r="G123" s="21" t="s">
        <v>65</v>
      </c>
      <c r="H123" s="25" t="s">
        <v>131</v>
      </c>
      <c r="I123" s="25">
        <v>3</v>
      </c>
      <c r="J123" s="20" t="s">
        <v>188</v>
      </c>
      <c r="K123" s="29">
        <v>42970</v>
      </c>
    </row>
    <row r="124" spans="2:11" ht="25.5" x14ac:dyDescent="0.2">
      <c r="B124" s="17" t="s">
        <v>19</v>
      </c>
      <c r="C124" s="17" t="s">
        <v>59</v>
      </c>
      <c r="D124" s="17">
        <v>118</v>
      </c>
      <c r="E124" s="17" t="s">
        <v>34</v>
      </c>
      <c r="F124" s="19" t="s">
        <v>66</v>
      </c>
      <c r="G124" s="21" t="s">
        <v>72</v>
      </c>
      <c r="H124" s="25" t="s">
        <v>1</v>
      </c>
      <c r="I124" s="25" t="s">
        <v>61</v>
      </c>
      <c r="J124" s="20" t="s">
        <v>212</v>
      </c>
      <c r="K124" s="29">
        <v>42970</v>
      </c>
    </row>
    <row r="125" spans="2:11" x14ac:dyDescent="0.2">
      <c r="B125" s="17" t="s">
        <v>19</v>
      </c>
      <c r="C125" s="17" t="s">
        <v>59</v>
      </c>
      <c r="D125" s="17">
        <v>119</v>
      </c>
      <c r="E125" s="17" t="s">
        <v>35</v>
      </c>
      <c r="F125" s="19" t="s">
        <v>62</v>
      </c>
      <c r="G125" s="21" t="s">
        <v>63</v>
      </c>
      <c r="H125" s="25" t="s">
        <v>1</v>
      </c>
      <c r="I125" s="25" t="s">
        <v>61</v>
      </c>
      <c r="J125" s="20" t="s">
        <v>182</v>
      </c>
      <c r="K125" s="29">
        <v>42970</v>
      </c>
    </row>
    <row r="126" spans="2:11" ht="25.5" x14ac:dyDescent="0.2">
      <c r="B126" s="17" t="s">
        <v>19</v>
      </c>
      <c r="C126" s="17" t="s">
        <v>59</v>
      </c>
      <c r="D126" s="17">
        <v>120</v>
      </c>
      <c r="E126" s="17" t="s">
        <v>35</v>
      </c>
      <c r="F126" s="19" t="s">
        <v>64</v>
      </c>
      <c r="G126" s="21" t="s">
        <v>65</v>
      </c>
      <c r="H126" s="25" t="s">
        <v>131</v>
      </c>
      <c r="I126" s="25">
        <v>1</v>
      </c>
      <c r="J126" s="20" t="s">
        <v>188</v>
      </c>
      <c r="K126" s="29">
        <v>42970</v>
      </c>
    </row>
    <row r="127" spans="2:11" x14ac:dyDescent="0.2">
      <c r="B127" s="17" t="s">
        <v>19</v>
      </c>
      <c r="C127" s="17" t="s">
        <v>59</v>
      </c>
      <c r="D127" s="17">
        <v>121</v>
      </c>
      <c r="E127" s="17" t="s">
        <v>35</v>
      </c>
      <c r="F127" s="19" t="s">
        <v>66</v>
      </c>
      <c r="G127" s="21" t="s">
        <v>72</v>
      </c>
      <c r="H127" s="25" t="s">
        <v>1</v>
      </c>
      <c r="I127" s="25" t="s">
        <v>61</v>
      </c>
      <c r="J127" s="20" t="s">
        <v>182</v>
      </c>
      <c r="K127" s="29">
        <v>42970</v>
      </c>
    </row>
    <row r="128" spans="2:11" x14ac:dyDescent="0.2">
      <c r="B128" s="17" t="s">
        <v>19</v>
      </c>
      <c r="C128" s="17" t="s">
        <v>59</v>
      </c>
      <c r="D128" s="17">
        <v>122</v>
      </c>
      <c r="E128" s="17" t="s">
        <v>36</v>
      </c>
      <c r="F128" s="19" t="s">
        <v>62</v>
      </c>
      <c r="G128" s="21" t="s">
        <v>63</v>
      </c>
      <c r="H128" s="25" t="s">
        <v>1</v>
      </c>
      <c r="I128" s="25" t="s">
        <v>61</v>
      </c>
      <c r="J128" s="20" t="s">
        <v>182</v>
      </c>
      <c r="K128" s="29">
        <v>42970</v>
      </c>
    </row>
    <row r="129" spans="2:11" ht="25.5" x14ac:dyDescent="0.2">
      <c r="B129" s="17" t="s">
        <v>19</v>
      </c>
      <c r="C129" s="17" t="s">
        <v>59</v>
      </c>
      <c r="D129" s="17">
        <v>123</v>
      </c>
      <c r="E129" s="17" t="s">
        <v>36</v>
      </c>
      <c r="F129" s="19" t="s">
        <v>64</v>
      </c>
      <c r="G129" s="21" t="s">
        <v>65</v>
      </c>
      <c r="H129" s="25" t="s">
        <v>131</v>
      </c>
      <c r="I129" s="25">
        <v>1</v>
      </c>
      <c r="J129" s="20" t="s">
        <v>188</v>
      </c>
      <c r="K129" s="29">
        <v>42970</v>
      </c>
    </row>
    <row r="130" spans="2:11" x14ac:dyDescent="0.2">
      <c r="B130" s="17" t="s">
        <v>19</v>
      </c>
      <c r="C130" s="17" t="s">
        <v>59</v>
      </c>
      <c r="D130" s="17">
        <v>124</v>
      </c>
      <c r="E130" s="17" t="s">
        <v>36</v>
      </c>
      <c r="F130" s="19" t="s">
        <v>66</v>
      </c>
      <c r="G130" s="21" t="s">
        <v>72</v>
      </c>
      <c r="H130" s="25" t="s">
        <v>1</v>
      </c>
      <c r="I130" s="25" t="s">
        <v>61</v>
      </c>
      <c r="J130" s="20" t="s">
        <v>182</v>
      </c>
      <c r="K130" s="29">
        <v>42970</v>
      </c>
    </row>
    <row r="131" spans="2:11" ht="25.5" x14ac:dyDescent="0.2">
      <c r="B131" s="17" t="s">
        <v>19</v>
      </c>
      <c r="C131" s="17" t="s">
        <v>59</v>
      </c>
      <c r="D131" s="17">
        <v>125</v>
      </c>
      <c r="E131" s="17" t="s">
        <v>51</v>
      </c>
      <c r="F131" s="19" t="s">
        <v>64</v>
      </c>
      <c r="G131" s="21" t="s">
        <v>65</v>
      </c>
      <c r="H131" s="25" t="s">
        <v>131</v>
      </c>
      <c r="I131" s="25">
        <v>10</v>
      </c>
      <c r="J131" s="20" t="s">
        <v>188</v>
      </c>
      <c r="K131" s="29">
        <v>42970</v>
      </c>
    </row>
    <row r="132" spans="2:11" ht="25.5" x14ac:dyDescent="0.2">
      <c r="B132" s="17" t="s">
        <v>19</v>
      </c>
      <c r="C132" s="17" t="s">
        <v>59</v>
      </c>
      <c r="D132" s="17">
        <v>126</v>
      </c>
      <c r="E132" s="17" t="s">
        <v>51</v>
      </c>
      <c r="F132" s="19" t="s">
        <v>66</v>
      </c>
      <c r="G132" s="21" t="s">
        <v>72</v>
      </c>
      <c r="H132" s="25" t="s">
        <v>1</v>
      </c>
      <c r="I132" s="25" t="s">
        <v>61</v>
      </c>
      <c r="J132" s="20" t="s">
        <v>212</v>
      </c>
      <c r="K132" s="29">
        <v>42970</v>
      </c>
    </row>
    <row r="133" spans="2:11" ht="25.5" x14ac:dyDescent="0.2">
      <c r="B133" s="17" t="s">
        <v>19</v>
      </c>
      <c r="C133" s="17" t="s">
        <v>59</v>
      </c>
      <c r="D133" s="17">
        <v>127</v>
      </c>
      <c r="E133" s="17" t="s">
        <v>52</v>
      </c>
      <c r="F133" s="19" t="s">
        <v>64</v>
      </c>
      <c r="G133" s="21" t="s">
        <v>65</v>
      </c>
      <c r="H133" s="25" t="s">
        <v>131</v>
      </c>
      <c r="I133" s="25">
        <v>10</v>
      </c>
      <c r="J133" s="20" t="s">
        <v>188</v>
      </c>
      <c r="K133" s="29">
        <v>42970</v>
      </c>
    </row>
    <row r="134" spans="2:11" ht="25.5" x14ac:dyDescent="0.2">
      <c r="B134" s="17" t="s">
        <v>19</v>
      </c>
      <c r="C134" s="17" t="s">
        <v>59</v>
      </c>
      <c r="D134" s="17">
        <v>128</v>
      </c>
      <c r="E134" s="17" t="s">
        <v>52</v>
      </c>
      <c r="F134" s="19" t="s">
        <v>66</v>
      </c>
      <c r="G134" s="21" t="s">
        <v>72</v>
      </c>
      <c r="H134" s="25" t="s">
        <v>1</v>
      </c>
      <c r="I134" s="25" t="s">
        <v>61</v>
      </c>
      <c r="J134" s="20" t="s">
        <v>212</v>
      </c>
      <c r="K134" s="29">
        <v>42970</v>
      </c>
    </row>
    <row r="135" spans="2:11" ht="25.5" x14ac:dyDescent="0.2">
      <c r="B135" s="17" t="s">
        <v>19</v>
      </c>
      <c r="C135" s="17" t="s">
        <v>59</v>
      </c>
      <c r="D135" s="17">
        <v>129</v>
      </c>
      <c r="E135" s="17" t="s">
        <v>53</v>
      </c>
      <c r="F135" s="19" t="s">
        <v>64</v>
      </c>
      <c r="G135" s="21" t="s">
        <v>65</v>
      </c>
      <c r="H135" s="25" t="s">
        <v>131</v>
      </c>
      <c r="I135" s="25">
        <v>10</v>
      </c>
      <c r="J135" s="20" t="s">
        <v>188</v>
      </c>
      <c r="K135" s="29">
        <v>42970</v>
      </c>
    </row>
    <row r="136" spans="2:11" ht="25.5" x14ac:dyDescent="0.2">
      <c r="B136" s="17" t="s">
        <v>19</v>
      </c>
      <c r="C136" s="17" t="s">
        <v>59</v>
      </c>
      <c r="D136" s="17">
        <v>130</v>
      </c>
      <c r="E136" s="17" t="s">
        <v>53</v>
      </c>
      <c r="F136" s="19" t="s">
        <v>66</v>
      </c>
      <c r="G136" s="21" t="s">
        <v>72</v>
      </c>
      <c r="H136" s="25" t="s">
        <v>1</v>
      </c>
      <c r="I136" s="25" t="s">
        <v>61</v>
      </c>
      <c r="J136" s="20" t="s">
        <v>212</v>
      </c>
      <c r="K136" s="29">
        <v>42970</v>
      </c>
    </row>
    <row r="137" spans="2:11" ht="25.5" x14ac:dyDescent="0.2">
      <c r="B137" s="17" t="s">
        <v>19</v>
      </c>
      <c r="C137" s="17" t="s">
        <v>59</v>
      </c>
      <c r="D137" s="17">
        <v>131</v>
      </c>
      <c r="E137" s="17" t="s">
        <v>54</v>
      </c>
      <c r="F137" s="19" t="s">
        <v>64</v>
      </c>
      <c r="G137" s="21" t="s">
        <v>65</v>
      </c>
      <c r="H137" s="25" t="s">
        <v>131</v>
      </c>
      <c r="I137" s="25">
        <v>10</v>
      </c>
      <c r="J137" s="20" t="s">
        <v>188</v>
      </c>
      <c r="K137" s="29">
        <v>42970</v>
      </c>
    </row>
    <row r="138" spans="2:11" ht="25.5" x14ac:dyDescent="0.2">
      <c r="B138" s="17" t="s">
        <v>19</v>
      </c>
      <c r="C138" s="17" t="s">
        <v>59</v>
      </c>
      <c r="D138" s="17">
        <v>132</v>
      </c>
      <c r="E138" s="17" t="s">
        <v>54</v>
      </c>
      <c r="F138" s="19" t="s">
        <v>66</v>
      </c>
      <c r="G138" s="21" t="s">
        <v>72</v>
      </c>
      <c r="H138" s="25" t="s">
        <v>1</v>
      </c>
      <c r="I138" s="25" t="s">
        <v>61</v>
      </c>
      <c r="J138" s="20" t="s">
        <v>212</v>
      </c>
      <c r="K138" s="29">
        <v>42970</v>
      </c>
    </row>
    <row r="139" spans="2:11" ht="25.5" x14ac:dyDescent="0.2">
      <c r="B139" s="17" t="s">
        <v>19</v>
      </c>
      <c r="C139" s="17" t="s">
        <v>59</v>
      </c>
      <c r="D139" s="17">
        <v>133</v>
      </c>
      <c r="E139" s="17" t="s">
        <v>37</v>
      </c>
      <c r="F139" s="19" t="s">
        <v>78</v>
      </c>
      <c r="G139" s="21" t="s">
        <v>79</v>
      </c>
      <c r="H139" s="25" t="s">
        <v>1</v>
      </c>
      <c r="I139" s="25" t="s">
        <v>61</v>
      </c>
      <c r="J139" s="20" t="s">
        <v>184</v>
      </c>
      <c r="K139" s="29">
        <v>42970</v>
      </c>
    </row>
    <row r="140" spans="2:11" x14ac:dyDescent="0.2">
      <c r="B140" s="17" t="s">
        <v>19</v>
      </c>
      <c r="C140" s="17" t="s">
        <v>59</v>
      </c>
      <c r="D140" s="17">
        <v>134</v>
      </c>
      <c r="E140" s="17" t="s">
        <v>38</v>
      </c>
      <c r="F140" s="19" t="s">
        <v>62</v>
      </c>
      <c r="G140" s="21" t="s">
        <v>80</v>
      </c>
      <c r="H140" s="25" t="s">
        <v>1</v>
      </c>
      <c r="I140" s="25" t="s">
        <v>61</v>
      </c>
      <c r="J140" s="20" t="s">
        <v>183</v>
      </c>
      <c r="K140" s="29">
        <v>42970</v>
      </c>
    </row>
    <row r="141" spans="2:11" x14ac:dyDescent="0.2">
      <c r="B141" s="17" t="s">
        <v>19</v>
      </c>
      <c r="C141" s="17" t="s">
        <v>59</v>
      </c>
      <c r="D141" s="17">
        <v>135</v>
      </c>
      <c r="E141" s="17" t="s">
        <v>38</v>
      </c>
      <c r="F141" s="19" t="s">
        <v>38</v>
      </c>
      <c r="G141" s="21" t="s">
        <v>81</v>
      </c>
      <c r="H141" s="25" t="s">
        <v>1</v>
      </c>
      <c r="I141" s="25" t="s">
        <v>61</v>
      </c>
      <c r="J141" s="20" t="s">
        <v>183</v>
      </c>
      <c r="K141" s="29">
        <v>42970</v>
      </c>
    </row>
    <row r="142" spans="2:11" x14ac:dyDescent="0.2">
      <c r="B142" s="17" t="s">
        <v>19</v>
      </c>
      <c r="C142" s="17" t="s">
        <v>60</v>
      </c>
      <c r="D142" s="17">
        <v>136</v>
      </c>
      <c r="E142" s="17" t="s">
        <v>20</v>
      </c>
      <c r="F142" s="19" t="s">
        <v>62</v>
      </c>
      <c r="G142" s="21" t="s">
        <v>63</v>
      </c>
      <c r="H142" s="25" t="s">
        <v>1</v>
      </c>
      <c r="I142" s="25" t="s">
        <v>61</v>
      </c>
      <c r="J142" s="20" t="s">
        <v>182</v>
      </c>
      <c r="K142" s="29">
        <v>42970</v>
      </c>
    </row>
    <row r="143" spans="2:11" ht="25.5" x14ac:dyDescent="0.2">
      <c r="B143" s="17" t="s">
        <v>19</v>
      </c>
      <c r="C143" s="17" t="s">
        <v>60</v>
      </c>
      <c r="D143" s="17">
        <v>137</v>
      </c>
      <c r="E143" s="17" t="s">
        <v>20</v>
      </c>
      <c r="F143" s="19" t="s">
        <v>64</v>
      </c>
      <c r="G143" s="21" t="s">
        <v>65</v>
      </c>
      <c r="H143" s="25" t="s">
        <v>131</v>
      </c>
      <c r="I143" s="25">
        <v>8</v>
      </c>
      <c r="J143" s="20" t="s">
        <v>188</v>
      </c>
      <c r="K143" s="29">
        <v>42970</v>
      </c>
    </row>
    <row r="144" spans="2:11" ht="25.5" x14ac:dyDescent="0.2">
      <c r="B144" s="17" t="s">
        <v>19</v>
      </c>
      <c r="C144" s="17" t="s">
        <v>60</v>
      </c>
      <c r="D144" s="17">
        <v>138</v>
      </c>
      <c r="E144" s="17" t="s">
        <v>20</v>
      </c>
      <c r="F144" s="19" t="s">
        <v>66</v>
      </c>
      <c r="G144" s="21" t="s">
        <v>67</v>
      </c>
      <c r="H144" s="25" t="s">
        <v>1</v>
      </c>
      <c r="I144" s="25" t="s">
        <v>61</v>
      </c>
      <c r="J144" s="20" t="s">
        <v>187</v>
      </c>
      <c r="K144" s="29">
        <v>42970</v>
      </c>
    </row>
    <row r="145" spans="2:11" x14ac:dyDescent="0.2">
      <c r="B145" s="17" t="s">
        <v>19</v>
      </c>
      <c r="C145" s="17" t="s">
        <v>60</v>
      </c>
      <c r="D145" s="17">
        <v>139</v>
      </c>
      <c r="E145" s="17" t="s">
        <v>39</v>
      </c>
      <c r="F145" s="19" t="s">
        <v>62</v>
      </c>
      <c r="G145" s="21" t="s">
        <v>63</v>
      </c>
      <c r="H145" s="25" t="s">
        <v>1</v>
      </c>
      <c r="I145" s="25" t="s">
        <v>61</v>
      </c>
      <c r="J145" s="20" t="s">
        <v>182</v>
      </c>
      <c r="K145" s="29">
        <v>42970</v>
      </c>
    </row>
    <row r="146" spans="2:11" ht="25.5" x14ac:dyDescent="0.2">
      <c r="B146" s="17" t="s">
        <v>19</v>
      </c>
      <c r="C146" s="17" t="s">
        <v>60</v>
      </c>
      <c r="D146" s="17">
        <v>140</v>
      </c>
      <c r="E146" s="17" t="s">
        <v>39</v>
      </c>
      <c r="F146" s="19" t="s">
        <v>64</v>
      </c>
      <c r="G146" s="21" t="s">
        <v>65</v>
      </c>
      <c r="H146" s="25" t="s">
        <v>131</v>
      </c>
      <c r="I146" s="25">
        <v>9</v>
      </c>
      <c r="J146" s="20" t="s">
        <v>188</v>
      </c>
      <c r="K146" s="29">
        <v>42970</v>
      </c>
    </row>
    <row r="147" spans="2:11" ht="76.5" x14ac:dyDescent="0.2">
      <c r="B147" s="17" t="s">
        <v>19</v>
      </c>
      <c r="C147" s="17" t="s">
        <v>60</v>
      </c>
      <c r="D147" s="17">
        <v>141</v>
      </c>
      <c r="E147" s="17" t="s">
        <v>39</v>
      </c>
      <c r="F147" s="19" t="s">
        <v>66</v>
      </c>
      <c r="G147" s="21" t="s">
        <v>67</v>
      </c>
      <c r="H147" s="25" t="s">
        <v>1</v>
      </c>
      <c r="I147" s="25" t="s">
        <v>61</v>
      </c>
      <c r="J147" s="20" t="s">
        <v>234</v>
      </c>
      <c r="K147" s="29">
        <v>42971</v>
      </c>
    </row>
    <row r="148" spans="2:11" x14ac:dyDescent="0.2">
      <c r="B148" s="17" t="s">
        <v>19</v>
      </c>
      <c r="C148" s="17" t="s">
        <v>60</v>
      </c>
      <c r="D148" s="17">
        <v>142</v>
      </c>
      <c r="E148" s="17" t="s">
        <v>40</v>
      </c>
      <c r="F148" s="19" t="s">
        <v>62</v>
      </c>
      <c r="G148" s="21" t="s">
        <v>63</v>
      </c>
      <c r="H148" s="25" t="s">
        <v>1</v>
      </c>
      <c r="I148" s="25" t="s">
        <v>61</v>
      </c>
      <c r="J148" s="20" t="s">
        <v>182</v>
      </c>
      <c r="K148" s="29">
        <v>42970</v>
      </c>
    </row>
    <row r="149" spans="2:11" ht="25.5" x14ac:dyDescent="0.2">
      <c r="B149" s="17" t="s">
        <v>19</v>
      </c>
      <c r="C149" s="17" t="s">
        <v>60</v>
      </c>
      <c r="D149" s="17">
        <v>143</v>
      </c>
      <c r="E149" s="17" t="s">
        <v>40</v>
      </c>
      <c r="F149" s="19" t="s">
        <v>64</v>
      </c>
      <c r="G149" s="21" t="s">
        <v>65</v>
      </c>
      <c r="H149" s="25" t="s">
        <v>131</v>
      </c>
      <c r="I149" s="25">
        <v>10</v>
      </c>
      <c r="J149" s="20" t="s">
        <v>188</v>
      </c>
      <c r="K149" s="29">
        <v>42970</v>
      </c>
    </row>
    <row r="150" spans="2:11" ht="89.25" x14ac:dyDescent="0.2">
      <c r="B150" s="17" t="s">
        <v>19</v>
      </c>
      <c r="C150" s="17" t="s">
        <v>60</v>
      </c>
      <c r="D150" s="17">
        <v>144</v>
      </c>
      <c r="E150" s="17" t="s">
        <v>40</v>
      </c>
      <c r="F150" s="19" t="s">
        <v>66</v>
      </c>
      <c r="G150" s="21" t="s">
        <v>67</v>
      </c>
      <c r="H150" s="25" t="s">
        <v>1</v>
      </c>
      <c r="I150" s="25" t="s">
        <v>61</v>
      </c>
      <c r="J150" s="20" t="s">
        <v>232</v>
      </c>
      <c r="K150" s="29">
        <v>42971</v>
      </c>
    </row>
    <row r="151" spans="2:11" x14ac:dyDescent="0.2">
      <c r="B151" s="17" t="s">
        <v>19</v>
      </c>
      <c r="C151" s="17" t="s">
        <v>60</v>
      </c>
      <c r="D151" s="17">
        <v>145</v>
      </c>
      <c r="E151" s="17" t="s">
        <v>41</v>
      </c>
      <c r="F151" s="19" t="s">
        <v>62</v>
      </c>
      <c r="G151" s="21" t="s">
        <v>63</v>
      </c>
      <c r="H151" s="25" t="s">
        <v>1</v>
      </c>
      <c r="I151" s="25" t="s">
        <v>61</v>
      </c>
      <c r="J151" s="20" t="s">
        <v>182</v>
      </c>
      <c r="K151" s="29">
        <v>42970</v>
      </c>
    </row>
    <row r="152" spans="2:11" ht="25.5" x14ac:dyDescent="0.2">
      <c r="B152" s="17" t="s">
        <v>19</v>
      </c>
      <c r="C152" s="17" t="s">
        <v>60</v>
      </c>
      <c r="D152" s="17">
        <v>146</v>
      </c>
      <c r="E152" s="17" t="s">
        <v>41</v>
      </c>
      <c r="F152" s="19" t="s">
        <v>64</v>
      </c>
      <c r="G152" s="21" t="s">
        <v>65</v>
      </c>
      <c r="H152" s="25" t="s">
        <v>131</v>
      </c>
      <c r="I152" s="25">
        <v>100</v>
      </c>
      <c r="J152" s="20" t="s">
        <v>188</v>
      </c>
      <c r="K152" s="29">
        <v>42970</v>
      </c>
    </row>
    <row r="153" spans="2:11" x14ac:dyDescent="0.2">
      <c r="B153" s="17" t="s">
        <v>19</v>
      </c>
      <c r="C153" s="17" t="s">
        <v>60</v>
      </c>
      <c r="D153" s="17">
        <v>147</v>
      </c>
      <c r="E153" s="17" t="s">
        <v>42</v>
      </c>
      <c r="F153" s="19" t="s">
        <v>62</v>
      </c>
      <c r="G153" s="21" t="s">
        <v>63</v>
      </c>
      <c r="H153" s="25" t="s">
        <v>1</v>
      </c>
      <c r="I153" s="25" t="s">
        <v>61</v>
      </c>
      <c r="J153" s="20" t="s">
        <v>182</v>
      </c>
      <c r="K153" s="29">
        <v>42970</v>
      </c>
    </row>
    <row r="154" spans="2:11" ht="25.5" x14ac:dyDescent="0.2">
      <c r="B154" s="17" t="s">
        <v>19</v>
      </c>
      <c r="C154" s="17" t="s">
        <v>60</v>
      </c>
      <c r="D154" s="17">
        <v>148</v>
      </c>
      <c r="E154" s="17" t="s">
        <v>42</v>
      </c>
      <c r="F154" s="19" t="s">
        <v>64</v>
      </c>
      <c r="G154" s="21" t="s">
        <v>65</v>
      </c>
      <c r="H154" s="25" t="s">
        <v>131</v>
      </c>
      <c r="I154" s="25">
        <v>1</v>
      </c>
      <c r="J154" s="20" t="s">
        <v>188</v>
      </c>
      <c r="K154" s="29">
        <v>42970</v>
      </c>
    </row>
    <row r="155" spans="2:11" ht="25.5" x14ac:dyDescent="0.2">
      <c r="B155" s="17" t="s">
        <v>19</v>
      </c>
      <c r="C155" s="17" t="s">
        <v>60</v>
      </c>
      <c r="D155" s="17">
        <v>149</v>
      </c>
      <c r="E155" s="17" t="s">
        <v>42</v>
      </c>
      <c r="F155" s="19" t="s">
        <v>66</v>
      </c>
      <c r="G155" s="21" t="s">
        <v>72</v>
      </c>
      <c r="H155" s="25" t="s">
        <v>1</v>
      </c>
      <c r="I155" s="25" t="s">
        <v>61</v>
      </c>
      <c r="J155" s="20" t="s">
        <v>212</v>
      </c>
      <c r="K155" s="29">
        <v>42970</v>
      </c>
    </row>
    <row r="156" spans="2:11" x14ac:dyDescent="0.2">
      <c r="B156" s="17" t="s">
        <v>19</v>
      </c>
      <c r="C156" s="17" t="s">
        <v>60</v>
      </c>
      <c r="D156" s="17">
        <v>150</v>
      </c>
      <c r="E156" s="17" t="s">
        <v>43</v>
      </c>
      <c r="F156" s="19" t="s">
        <v>62</v>
      </c>
      <c r="G156" s="21" t="s">
        <v>63</v>
      </c>
      <c r="H156" s="25" t="s">
        <v>1</v>
      </c>
      <c r="I156" s="25" t="s">
        <v>61</v>
      </c>
      <c r="J156" s="20" t="s">
        <v>182</v>
      </c>
      <c r="K156" s="29">
        <v>42970</v>
      </c>
    </row>
    <row r="157" spans="2:11" ht="25.5" x14ac:dyDescent="0.2">
      <c r="B157" s="17" t="s">
        <v>19</v>
      </c>
      <c r="C157" s="17" t="s">
        <v>60</v>
      </c>
      <c r="D157" s="17">
        <v>151</v>
      </c>
      <c r="E157" s="17" t="s">
        <v>43</v>
      </c>
      <c r="F157" s="19" t="s">
        <v>64</v>
      </c>
      <c r="G157" s="21" t="s">
        <v>65</v>
      </c>
      <c r="H157" s="25" t="s">
        <v>131</v>
      </c>
      <c r="I157" s="25">
        <v>100</v>
      </c>
      <c r="J157" s="20" t="s">
        <v>188</v>
      </c>
      <c r="K157" s="29">
        <v>42970</v>
      </c>
    </row>
    <row r="158" spans="2:11" ht="25.5" x14ac:dyDescent="0.2">
      <c r="B158" s="17" t="s">
        <v>19</v>
      </c>
      <c r="C158" s="17" t="s">
        <v>60</v>
      </c>
      <c r="D158" s="17">
        <v>152</v>
      </c>
      <c r="E158" s="17" t="s">
        <v>44</v>
      </c>
      <c r="F158" s="19" t="s">
        <v>64</v>
      </c>
      <c r="G158" s="21" t="s">
        <v>65</v>
      </c>
      <c r="H158" s="25" t="s">
        <v>131</v>
      </c>
      <c r="I158" s="25">
        <v>100</v>
      </c>
      <c r="J158" s="20" t="s">
        <v>188</v>
      </c>
      <c r="K158" s="29">
        <v>42970</v>
      </c>
    </row>
    <row r="159" spans="2:11" x14ac:dyDescent="0.2">
      <c r="B159" s="17" t="s">
        <v>19</v>
      </c>
      <c r="C159" s="17" t="s">
        <v>60</v>
      </c>
      <c r="D159" s="17">
        <v>153</v>
      </c>
      <c r="E159" s="17" t="s">
        <v>45</v>
      </c>
      <c r="F159" s="19" t="s">
        <v>62</v>
      </c>
      <c r="G159" s="21" t="s">
        <v>63</v>
      </c>
      <c r="H159" s="25" t="s">
        <v>1</v>
      </c>
      <c r="I159" s="25" t="s">
        <v>61</v>
      </c>
      <c r="J159" s="20" t="s">
        <v>182</v>
      </c>
      <c r="K159" s="29">
        <v>42970</v>
      </c>
    </row>
    <row r="160" spans="2:11" ht="25.5" x14ac:dyDescent="0.2">
      <c r="B160" s="17" t="s">
        <v>19</v>
      </c>
      <c r="C160" s="17" t="s">
        <v>60</v>
      </c>
      <c r="D160" s="17">
        <v>154</v>
      </c>
      <c r="E160" s="17" t="s">
        <v>45</v>
      </c>
      <c r="F160" s="19" t="s">
        <v>64</v>
      </c>
      <c r="G160" s="21" t="s">
        <v>65</v>
      </c>
      <c r="H160" s="25" t="s">
        <v>131</v>
      </c>
      <c r="I160" s="25">
        <v>50</v>
      </c>
      <c r="J160" s="20" t="s">
        <v>188</v>
      </c>
      <c r="K160" s="29">
        <v>42970</v>
      </c>
    </row>
    <row r="161" spans="2:11" ht="25.5" x14ac:dyDescent="0.2">
      <c r="B161" s="17" t="s">
        <v>19</v>
      </c>
      <c r="C161" s="17" t="s">
        <v>60</v>
      </c>
      <c r="D161" s="17">
        <v>155</v>
      </c>
      <c r="E161" s="17" t="s">
        <v>46</v>
      </c>
      <c r="F161" s="19" t="s">
        <v>64</v>
      </c>
      <c r="G161" s="21" t="s">
        <v>65</v>
      </c>
      <c r="H161" s="25" t="s">
        <v>131</v>
      </c>
      <c r="I161" s="25">
        <v>2</v>
      </c>
      <c r="J161" s="20" t="s">
        <v>188</v>
      </c>
      <c r="K161" s="29">
        <v>42970</v>
      </c>
    </row>
    <row r="162" spans="2:11" ht="38.25" x14ac:dyDescent="0.2">
      <c r="B162" s="17" t="s">
        <v>19</v>
      </c>
      <c r="C162" s="17" t="s">
        <v>60</v>
      </c>
      <c r="D162" s="17">
        <v>156</v>
      </c>
      <c r="E162" s="17" t="s">
        <v>46</v>
      </c>
      <c r="F162" s="19" t="s">
        <v>68</v>
      </c>
      <c r="G162" s="21" t="s">
        <v>69</v>
      </c>
      <c r="H162" s="25" t="s">
        <v>1</v>
      </c>
      <c r="I162" s="25" t="s">
        <v>61</v>
      </c>
      <c r="J162" s="20" t="s">
        <v>186</v>
      </c>
      <c r="K162" s="29">
        <v>42970</v>
      </c>
    </row>
    <row r="163" spans="2:11" ht="25.5" x14ac:dyDescent="0.2">
      <c r="B163" s="17" t="s">
        <v>19</v>
      </c>
      <c r="C163" s="17" t="s">
        <v>60</v>
      </c>
      <c r="D163" s="17">
        <v>157</v>
      </c>
      <c r="E163" s="17" t="s">
        <v>46</v>
      </c>
      <c r="F163" s="19" t="s">
        <v>70</v>
      </c>
      <c r="G163" s="21" t="s">
        <v>71</v>
      </c>
      <c r="H163" s="25" t="s">
        <v>1</v>
      </c>
      <c r="I163" s="25" t="s">
        <v>61</v>
      </c>
      <c r="J163" s="20" t="s">
        <v>185</v>
      </c>
      <c r="K163" s="29">
        <v>42970</v>
      </c>
    </row>
    <row r="164" spans="2:11" ht="25.5" x14ac:dyDescent="0.2">
      <c r="B164" s="17" t="s">
        <v>19</v>
      </c>
      <c r="C164" s="17" t="s">
        <v>60</v>
      </c>
      <c r="D164" s="17">
        <v>158</v>
      </c>
      <c r="E164" s="17" t="s">
        <v>46</v>
      </c>
      <c r="F164" s="19" t="s">
        <v>66</v>
      </c>
      <c r="G164" s="21" t="s">
        <v>72</v>
      </c>
      <c r="H164" s="25" t="s">
        <v>1</v>
      </c>
      <c r="I164" s="25" t="s">
        <v>61</v>
      </c>
      <c r="J164" s="20" t="s">
        <v>185</v>
      </c>
      <c r="K164" s="29">
        <v>42970</v>
      </c>
    </row>
    <row r="165" spans="2:11" x14ac:dyDescent="0.2">
      <c r="B165" s="17" t="s">
        <v>19</v>
      </c>
      <c r="C165" s="17" t="s">
        <v>60</v>
      </c>
      <c r="D165" s="17">
        <v>159</v>
      </c>
      <c r="E165" s="17" t="s">
        <v>47</v>
      </c>
      <c r="F165" s="19" t="s">
        <v>62</v>
      </c>
      <c r="G165" s="21" t="s">
        <v>63</v>
      </c>
      <c r="H165" s="25" t="s">
        <v>1</v>
      </c>
      <c r="I165" s="25" t="s">
        <v>61</v>
      </c>
      <c r="J165" s="20" t="s">
        <v>182</v>
      </c>
      <c r="K165" s="29">
        <v>42970</v>
      </c>
    </row>
    <row r="166" spans="2:11" ht="25.5" x14ac:dyDescent="0.2">
      <c r="B166" s="17" t="s">
        <v>19</v>
      </c>
      <c r="C166" s="17" t="s">
        <v>60</v>
      </c>
      <c r="D166" s="17">
        <v>160</v>
      </c>
      <c r="E166" s="17" t="s">
        <v>47</v>
      </c>
      <c r="F166" s="19" t="s">
        <v>64</v>
      </c>
      <c r="G166" s="21" t="s">
        <v>65</v>
      </c>
      <c r="H166" s="25" t="s">
        <v>131</v>
      </c>
      <c r="I166" s="25">
        <v>2</v>
      </c>
      <c r="J166" s="20" t="s">
        <v>188</v>
      </c>
      <c r="K166" s="29">
        <v>42970</v>
      </c>
    </row>
    <row r="167" spans="2:11" ht="25.5" x14ac:dyDescent="0.2">
      <c r="B167" s="17" t="s">
        <v>19</v>
      </c>
      <c r="C167" s="17" t="s">
        <v>60</v>
      </c>
      <c r="D167" s="17">
        <v>161</v>
      </c>
      <c r="E167" s="17" t="s">
        <v>47</v>
      </c>
      <c r="F167" s="19" t="s">
        <v>66</v>
      </c>
      <c r="G167" s="21" t="s">
        <v>72</v>
      </c>
      <c r="H167" s="25" t="s">
        <v>1</v>
      </c>
      <c r="I167" s="25" t="s">
        <v>61</v>
      </c>
      <c r="J167" s="20" t="s">
        <v>185</v>
      </c>
      <c r="K167" s="29">
        <v>42970</v>
      </c>
    </row>
    <row r="168" spans="2:11" x14ac:dyDescent="0.2">
      <c r="B168" s="17" t="s">
        <v>19</v>
      </c>
      <c r="C168" s="17" t="s">
        <v>60</v>
      </c>
      <c r="D168" s="17">
        <v>162</v>
      </c>
      <c r="E168" s="17" t="s">
        <v>48</v>
      </c>
      <c r="F168" s="19" t="s">
        <v>62</v>
      </c>
      <c r="G168" s="21" t="s">
        <v>63</v>
      </c>
      <c r="H168" s="25" t="s">
        <v>1</v>
      </c>
      <c r="I168" s="25" t="s">
        <v>61</v>
      </c>
      <c r="J168" s="20" t="s">
        <v>182</v>
      </c>
      <c r="K168" s="29">
        <v>42970</v>
      </c>
    </row>
    <row r="169" spans="2:11" ht="25.5" x14ac:dyDescent="0.2">
      <c r="B169" s="17" t="s">
        <v>19</v>
      </c>
      <c r="C169" s="17" t="s">
        <v>60</v>
      </c>
      <c r="D169" s="17">
        <v>163</v>
      </c>
      <c r="E169" s="17" t="s">
        <v>48</v>
      </c>
      <c r="F169" s="19" t="s">
        <v>64</v>
      </c>
      <c r="G169" s="21" t="s">
        <v>73</v>
      </c>
      <c r="H169" s="25" t="s">
        <v>131</v>
      </c>
      <c r="I169" s="25">
        <v>9</v>
      </c>
      <c r="J169" s="20" t="s">
        <v>188</v>
      </c>
      <c r="K169" s="29">
        <v>42970</v>
      </c>
    </row>
    <row r="170" spans="2:11" ht="25.5" x14ac:dyDescent="0.2">
      <c r="B170" s="17" t="s">
        <v>19</v>
      </c>
      <c r="C170" s="17" t="s">
        <v>60</v>
      </c>
      <c r="D170" s="17">
        <v>164</v>
      </c>
      <c r="E170" s="17" t="s">
        <v>48</v>
      </c>
      <c r="F170" s="19" t="s">
        <v>74</v>
      </c>
      <c r="G170" s="21" t="s">
        <v>82</v>
      </c>
      <c r="H170" s="25" t="s">
        <v>1</v>
      </c>
      <c r="I170" s="25" t="s">
        <v>61</v>
      </c>
      <c r="J170" s="20" t="s">
        <v>188</v>
      </c>
      <c r="K170" s="29">
        <v>42970</v>
      </c>
    </row>
    <row r="171" spans="2:11" ht="25.5" x14ac:dyDescent="0.2">
      <c r="B171" s="17" t="s">
        <v>19</v>
      </c>
      <c r="C171" s="17" t="s">
        <v>60</v>
      </c>
      <c r="D171" s="17">
        <v>165</v>
      </c>
      <c r="E171" s="17" t="s">
        <v>49</v>
      </c>
      <c r="F171" s="19" t="s">
        <v>76</v>
      </c>
      <c r="G171" s="21" t="s">
        <v>77</v>
      </c>
      <c r="H171" s="25" t="s">
        <v>1</v>
      </c>
      <c r="I171" s="25" t="s">
        <v>61</v>
      </c>
      <c r="J171" s="20" t="s">
        <v>185</v>
      </c>
      <c r="K171" s="29">
        <v>42970</v>
      </c>
    </row>
    <row r="172" spans="2:11" ht="25.5" x14ac:dyDescent="0.2">
      <c r="B172" s="17" t="s">
        <v>19</v>
      </c>
      <c r="C172" s="17" t="s">
        <v>60</v>
      </c>
      <c r="D172" s="17">
        <v>166</v>
      </c>
      <c r="E172" s="17" t="s">
        <v>49</v>
      </c>
      <c r="F172" s="19" t="s">
        <v>64</v>
      </c>
      <c r="G172" s="21" t="s">
        <v>65</v>
      </c>
      <c r="H172" s="25" t="s">
        <v>131</v>
      </c>
      <c r="I172" s="25">
        <v>30</v>
      </c>
      <c r="J172" s="20" t="s">
        <v>188</v>
      </c>
      <c r="K172" s="29">
        <v>42970</v>
      </c>
    </row>
    <row r="173" spans="2:11" x14ac:dyDescent="0.2">
      <c r="B173" s="17" t="s">
        <v>19</v>
      </c>
      <c r="C173" s="17" t="s">
        <v>60</v>
      </c>
      <c r="D173" s="17">
        <v>167</v>
      </c>
      <c r="E173" s="17" t="s">
        <v>50</v>
      </c>
      <c r="F173" s="19" t="s">
        <v>62</v>
      </c>
      <c r="G173" s="21" t="s">
        <v>63</v>
      </c>
      <c r="H173" s="25" t="s">
        <v>1</v>
      </c>
      <c r="I173" s="25" t="s">
        <v>61</v>
      </c>
      <c r="J173" s="20" t="s">
        <v>182</v>
      </c>
      <c r="K173" s="29">
        <v>42970</v>
      </c>
    </row>
    <row r="174" spans="2:11" ht="25.5" x14ac:dyDescent="0.2">
      <c r="B174" s="17" t="s">
        <v>19</v>
      </c>
      <c r="C174" s="17" t="s">
        <v>60</v>
      </c>
      <c r="D174" s="17">
        <v>168</v>
      </c>
      <c r="E174" s="17" t="s">
        <v>50</v>
      </c>
      <c r="F174" s="19" t="s">
        <v>64</v>
      </c>
      <c r="G174" s="21" t="s">
        <v>65</v>
      </c>
      <c r="H174" s="25" t="s">
        <v>131</v>
      </c>
      <c r="I174" s="25">
        <v>1</v>
      </c>
      <c r="J174" s="20" t="s">
        <v>188</v>
      </c>
      <c r="K174" s="29">
        <v>42970</v>
      </c>
    </row>
    <row r="175" spans="2:11" x14ac:dyDescent="0.2">
      <c r="B175" s="17" t="s">
        <v>19</v>
      </c>
      <c r="C175" s="17" t="s">
        <v>60</v>
      </c>
      <c r="D175" s="17">
        <v>169</v>
      </c>
      <c r="E175" s="17" t="s">
        <v>50</v>
      </c>
      <c r="F175" s="19" t="s">
        <v>66</v>
      </c>
      <c r="G175" s="21" t="s">
        <v>72</v>
      </c>
      <c r="H175" s="25" t="s">
        <v>1</v>
      </c>
      <c r="I175" s="25" t="s">
        <v>61</v>
      </c>
      <c r="J175" s="20" t="s">
        <v>182</v>
      </c>
      <c r="K175" s="29">
        <v>42970</v>
      </c>
    </row>
    <row r="176" spans="2:11" ht="25.5" x14ac:dyDescent="0.2">
      <c r="B176" s="17" t="s">
        <v>19</v>
      </c>
      <c r="C176" s="17" t="s">
        <v>60</v>
      </c>
      <c r="D176" s="17">
        <v>170</v>
      </c>
      <c r="E176" s="17" t="s">
        <v>55</v>
      </c>
      <c r="F176" s="19" t="s">
        <v>64</v>
      </c>
      <c r="G176" s="21" t="s">
        <v>65</v>
      </c>
      <c r="H176" s="25" t="s">
        <v>131</v>
      </c>
      <c r="I176" s="25">
        <v>10</v>
      </c>
      <c r="J176" s="20" t="s">
        <v>188</v>
      </c>
      <c r="K176" s="29">
        <v>42970</v>
      </c>
    </row>
    <row r="177" spans="2:11" ht="25.5" x14ac:dyDescent="0.2">
      <c r="B177" s="17" t="s">
        <v>19</v>
      </c>
      <c r="C177" s="17" t="s">
        <v>60</v>
      </c>
      <c r="D177" s="17">
        <v>171</v>
      </c>
      <c r="E177" s="17" t="s">
        <v>55</v>
      </c>
      <c r="F177" s="19" t="s">
        <v>66</v>
      </c>
      <c r="G177" s="21" t="s">
        <v>72</v>
      </c>
      <c r="H177" s="25" t="s">
        <v>1</v>
      </c>
      <c r="I177" s="25" t="s">
        <v>61</v>
      </c>
      <c r="J177" s="20" t="s">
        <v>212</v>
      </c>
      <c r="K177" s="29">
        <v>42970</v>
      </c>
    </row>
    <row r="178" spans="2:11" ht="25.5" x14ac:dyDescent="0.2">
      <c r="B178" s="17" t="s">
        <v>19</v>
      </c>
      <c r="C178" s="17" t="s">
        <v>60</v>
      </c>
      <c r="D178" s="17">
        <v>172</v>
      </c>
      <c r="E178" s="17" t="s">
        <v>56</v>
      </c>
      <c r="F178" s="19" t="s">
        <v>64</v>
      </c>
      <c r="G178" s="21" t="s">
        <v>65</v>
      </c>
      <c r="H178" s="25" t="s">
        <v>131</v>
      </c>
      <c r="I178" s="25">
        <v>10</v>
      </c>
      <c r="J178" s="20" t="s">
        <v>188</v>
      </c>
      <c r="K178" s="29">
        <v>42970</v>
      </c>
    </row>
    <row r="179" spans="2:11" ht="25.5" x14ac:dyDescent="0.2">
      <c r="B179" s="17" t="s">
        <v>19</v>
      </c>
      <c r="C179" s="17" t="s">
        <v>60</v>
      </c>
      <c r="D179" s="17">
        <v>173</v>
      </c>
      <c r="E179" s="17" t="s">
        <v>56</v>
      </c>
      <c r="F179" s="19" t="s">
        <v>66</v>
      </c>
      <c r="G179" s="21" t="s">
        <v>72</v>
      </c>
      <c r="H179" s="25" t="s">
        <v>1</v>
      </c>
      <c r="I179" s="25" t="s">
        <v>61</v>
      </c>
      <c r="J179" s="20" t="s">
        <v>212</v>
      </c>
      <c r="K179" s="29">
        <v>42970</v>
      </c>
    </row>
    <row r="180" spans="2:11" ht="25.5" x14ac:dyDescent="0.2">
      <c r="B180" s="17" t="s">
        <v>19</v>
      </c>
      <c r="C180" s="17" t="s">
        <v>60</v>
      </c>
      <c r="D180" s="17">
        <v>174</v>
      </c>
      <c r="E180" s="17" t="s">
        <v>57</v>
      </c>
      <c r="F180" s="19" t="s">
        <v>64</v>
      </c>
      <c r="G180" s="21" t="s">
        <v>65</v>
      </c>
      <c r="H180" s="25" t="s">
        <v>131</v>
      </c>
      <c r="I180" s="25">
        <v>10</v>
      </c>
      <c r="J180" s="20" t="s">
        <v>188</v>
      </c>
      <c r="K180" s="29">
        <v>42970</v>
      </c>
    </row>
    <row r="181" spans="2:11" ht="25.5" x14ac:dyDescent="0.2">
      <c r="B181" s="17" t="s">
        <v>19</v>
      </c>
      <c r="C181" s="17" t="s">
        <v>60</v>
      </c>
      <c r="D181" s="17">
        <v>175</v>
      </c>
      <c r="E181" s="17" t="s">
        <v>57</v>
      </c>
      <c r="F181" s="19" t="s">
        <v>66</v>
      </c>
      <c r="G181" s="21" t="s">
        <v>72</v>
      </c>
      <c r="H181" s="25" t="s">
        <v>1</v>
      </c>
      <c r="I181" s="25" t="s">
        <v>61</v>
      </c>
      <c r="J181" s="20" t="s">
        <v>212</v>
      </c>
      <c r="K181" s="29">
        <v>42970</v>
      </c>
    </row>
    <row r="182" spans="2:11" ht="25.5" x14ac:dyDescent="0.2">
      <c r="B182" s="17" t="s">
        <v>19</v>
      </c>
      <c r="C182" s="17" t="s">
        <v>60</v>
      </c>
      <c r="D182" s="17">
        <v>176</v>
      </c>
      <c r="E182" s="17" t="s">
        <v>58</v>
      </c>
      <c r="F182" s="19" t="s">
        <v>64</v>
      </c>
      <c r="G182" s="21" t="s">
        <v>65</v>
      </c>
      <c r="H182" s="25" t="s">
        <v>131</v>
      </c>
      <c r="I182" s="25">
        <v>10</v>
      </c>
      <c r="J182" s="20" t="s">
        <v>188</v>
      </c>
      <c r="K182" s="29">
        <v>42970</v>
      </c>
    </row>
    <row r="183" spans="2:11" ht="25.5" x14ac:dyDescent="0.2">
      <c r="B183" s="17" t="s">
        <v>19</v>
      </c>
      <c r="C183" s="17" t="s">
        <v>60</v>
      </c>
      <c r="D183" s="17">
        <v>177</v>
      </c>
      <c r="E183" s="17" t="s">
        <v>58</v>
      </c>
      <c r="F183" s="19" t="s">
        <v>66</v>
      </c>
      <c r="G183" s="21" t="s">
        <v>72</v>
      </c>
      <c r="H183" s="25" t="s">
        <v>1</v>
      </c>
      <c r="I183" s="25" t="s">
        <v>61</v>
      </c>
      <c r="J183" s="20" t="s">
        <v>212</v>
      </c>
      <c r="K183" s="29">
        <v>42970</v>
      </c>
    </row>
    <row r="184" spans="2:11" ht="25.5" x14ac:dyDescent="0.2">
      <c r="B184" s="17" t="s">
        <v>19</v>
      </c>
      <c r="C184" s="17" t="s">
        <v>60</v>
      </c>
      <c r="D184" s="17">
        <v>178</v>
      </c>
      <c r="E184" s="17" t="s">
        <v>37</v>
      </c>
      <c r="F184" s="19" t="s">
        <v>78</v>
      </c>
      <c r="G184" s="21" t="s">
        <v>79</v>
      </c>
      <c r="H184" s="25" t="s">
        <v>1</v>
      </c>
      <c r="I184" s="25" t="s">
        <v>61</v>
      </c>
      <c r="J184" s="20" t="s">
        <v>184</v>
      </c>
      <c r="K184" s="29">
        <v>42970</v>
      </c>
    </row>
    <row r="185" spans="2:11" x14ac:dyDescent="0.2">
      <c r="B185" s="17" t="s">
        <v>19</v>
      </c>
      <c r="C185" s="17" t="s">
        <v>60</v>
      </c>
      <c r="D185" s="17">
        <v>179</v>
      </c>
      <c r="E185" s="17" t="s">
        <v>38</v>
      </c>
      <c r="F185" s="19" t="s">
        <v>62</v>
      </c>
      <c r="G185" s="21" t="s">
        <v>80</v>
      </c>
      <c r="H185" s="25" t="s">
        <v>1</v>
      </c>
      <c r="I185" s="25" t="s">
        <v>61</v>
      </c>
      <c r="J185" s="20" t="s">
        <v>183</v>
      </c>
      <c r="K185" s="29">
        <v>42970</v>
      </c>
    </row>
    <row r="186" spans="2:11" x14ac:dyDescent="0.2">
      <c r="B186" s="17" t="s">
        <v>19</v>
      </c>
      <c r="C186" s="17" t="s">
        <v>60</v>
      </c>
      <c r="D186" s="17">
        <v>180</v>
      </c>
      <c r="E186" s="17" t="s">
        <v>38</v>
      </c>
      <c r="F186" s="19" t="s">
        <v>38</v>
      </c>
      <c r="G186" s="21" t="s">
        <v>81</v>
      </c>
      <c r="H186" s="25" t="s">
        <v>1</v>
      </c>
      <c r="I186" s="25" t="s">
        <v>61</v>
      </c>
      <c r="J186" s="20" t="s">
        <v>183</v>
      </c>
      <c r="K186" s="29">
        <v>42970</v>
      </c>
    </row>
  </sheetData>
  <mergeCells count="1">
    <mergeCell ref="A1:D1"/>
  </mergeCells>
  <phoneticPr fontId="6" type="noConversion"/>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File Attributes</vt:lpstr>
      <vt:lpstr>File Layout - Response File</vt:lpstr>
      <vt:lpstr>File Layout - Error Validation</vt:lpstr>
    </vt:vector>
  </TitlesOfParts>
  <Company>Public Consulting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Brooks</dc:creator>
  <cp:lastModifiedBy>Amy Mayer</cp:lastModifiedBy>
  <dcterms:created xsi:type="dcterms:W3CDTF">2010-07-06T12:54:18Z</dcterms:created>
  <dcterms:modified xsi:type="dcterms:W3CDTF">2017-08-24T21:34:06Z</dcterms:modified>
</cp:coreProperties>
</file>