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lopez40\Downloads\"/>
    </mc:Choice>
  </mc:AlternateContent>
  <xr:revisionPtr revIDLastSave="0" documentId="13_ncr:1_{88031F26-C68F-40B0-8D3A-FD66B66B5F55}" xr6:coauthVersionLast="47" xr6:coauthVersionMax="47" xr10:uidLastSave="{00000000-0000-0000-0000-000000000000}"/>
  <bookViews>
    <workbookView xWindow="0" yWindow="0" windowWidth="19200" windowHeight="21000" activeTab="4" xr2:uid="{00000000-000D-0000-FFFF-FFFF00000000}"/>
  </bookViews>
  <sheets>
    <sheet name="Control File V001" sheetId="19" r:id="rId1"/>
    <sheet name="Provider Network File V001" sheetId="16" r:id="rId2"/>
    <sheet name="Facility File V001" sheetId="18" r:id="rId3"/>
    <sheet name="County Codes" sheetId="8" r:id="rId4"/>
    <sheet name="Facility Type Codes" sheetId="5" r:id="rId5"/>
    <sheet name="Language Codes" sheetId="20" r:id="rId6"/>
    <sheet name="Provider Specialty Codes" sheetId="6" r:id="rId7"/>
    <sheet name="State Codes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0" l="1"/>
  <c r="A2" i="20"/>
  <c r="A3" i="9" l="1"/>
  <c r="A2" i="9"/>
  <c r="A1" i="9"/>
  <c r="A3" i="8"/>
  <c r="A2" i="8"/>
  <c r="A1" i="8"/>
  <c r="A1" i="6"/>
  <c r="A3" i="6"/>
  <c r="A2" i="6"/>
  <c r="A2" i="5"/>
  <c r="A1" i="16"/>
  <c r="A2" i="18"/>
  <c r="A1" i="18"/>
  <c r="A2" i="16"/>
  <c r="A2" i="19"/>
</calcChain>
</file>

<file path=xl/sharedStrings.xml><?xml version="1.0" encoding="utf-8"?>
<sst xmlns="http://schemas.openxmlformats.org/spreadsheetml/2006/main" count="1009" uniqueCount="802">
  <si>
    <t>Data Element Name</t>
  </si>
  <si>
    <t>Provider NPI</t>
  </si>
  <si>
    <t>Provider Last Name</t>
  </si>
  <si>
    <t>Provider First Name</t>
  </si>
  <si>
    <t>Provider Middle Initial</t>
  </si>
  <si>
    <t>Line Address 1</t>
  </si>
  <si>
    <t>Line Address 2</t>
  </si>
  <si>
    <t>City</t>
  </si>
  <si>
    <t>County</t>
  </si>
  <si>
    <t>State</t>
  </si>
  <si>
    <t>Zip Code</t>
  </si>
  <si>
    <t>Clinic Name</t>
  </si>
  <si>
    <t>Clinic NPI</t>
  </si>
  <si>
    <t>Data Type</t>
  </si>
  <si>
    <t>Maximum Length</t>
  </si>
  <si>
    <t>Data Format</t>
  </si>
  <si>
    <t>Character</t>
  </si>
  <si>
    <t>Data Domain</t>
  </si>
  <si>
    <t>Y or N</t>
  </si>
  <si>
    <t>Can be Null/Blank?</t>
  </si>
  <si>
    <t>N</t>
  </si>
  <si>
    <t>Y</t>
  </si>
  <si>
    <t>Valid HMO ID</t>
  </si>
  <si>
    <t>Valid NPI</t>
  </si>
  <si>
    <t>Primary Care Indicator</t>
  </si>
  <si>
    <t>Provider Accepting New Patients?</t>
  </si>
  <si>
    <t>See list of valid Specialty Codes</t>
  </si>
  <si>
    <t>Provider Specialty</t>
  </si>
  <si>
    <t>DDD</t>
  </si>
  <si>
    <t>See list of valid State Codes</t>
  </si>
  <si>
    <t>See list of valid County Codes</t>
  </si>
  <si>
    <t>MCO ID</t>
  </si>
  <si>
    <t>Notes</t>
  </si>
  <si>
    <t>Used to identify the submitter and to associate the submitter with related information such as name, contact information, etc.  This should be fixed and shared by all records within a submitted file (unless a file would contain information for more than one MCO.)</t>
  </si>
  <si>
    <t>Validation</t>
  </si>
  <si>
    <t>Not null</t>
  </si>
  <si>
    <t>-</t>
  </si>
  <si>
    <t>Formatted correctly, not null</t>
  </si>
  <si>
    <t>Facility Medicaid ID</t>
  </si>
  <si>
    <t>Facility NPI</t>
  </si>
  <si>
    <t>Facility Name</t>
  </si>
  <si>
    <t>See list of valid Facility Type Codes</t>
  </si>
  <si>
    <t>Facility Type</t>
  </si>
  <si>
    <t>Clinic</t>
  </si>
  <si>
    <t>Hospital</t>
  </si>
  <si>
    <t>Urgent Care</t>
  </si>
  <si>
    <t>Other</t>
  </si>
  <si>
    <t>O</t>
  </si>
  <si>
    <t>U</t>
  </si>
  <si>
    <t>H</t>
  </si>
  <si>
    <t>C</t>
  </si>
  <si>
    <t>Code</t>
  </si>
  <si>
    <t>Description</t>
  </si>
  <si>
    <t>Inpatient/Outpatient Hospital</t>
  </si>
  <si>
    <t>Ambulatory Surgical Center (ASC)</t>
  </si>
  <si>
    <t>Skilled Nursing Facility</t>
  </si>
  <si>
    <t>Home Health Agency</t>
  </si>
  <si>
    <t>Personal Care Agency</t>
  </si>
  <si>
    <t>Free Standing</t>
  </si>
  <si>
    <t>Nursing Home</t>
  </si>
  <si>
    <t>Physician Assistant</t>
  </si>
  <si>
    <t>Psychiatric Nurse</t>
  </si>
  <si>
    <t>Podiatrist</t>
  </si>
  <si>
    <t>Chiropractor</t>
  </si>
  <si>
    <t>Physical Therapist</t>
  </si>
  <si>
    <t>Occupational Therapist</t>
  </si>
  <si>
    <t>Occupational Therapy Assistant</t>
  </si>
  <si>
    <t>Physical Therapy Assistant</t>
  </si>
  <si>
    <t>Optometrist</t>
  </si>
  <si>
    <t>Optician</t>
  </si>
  <si>
    <t>SPEC Contractor</t>
  </si>
  <si>
    <t>Therapeutic Pharmaceutical Agents</t>
  </si>
  <si>
    <t>Audiologist</t>
  </si>
  <si>
    <t>LPN/RCS</t>
  </si>
  <si>
    <t>RN/RCS</t>
  </si>
  <si>
    <t>Nurse Midwife</t>
  </si>
  <si>
    <t>Pharmacy</t>
  </si>
  <si>
    <t>Air Ambulance</t>
  </si>
  <si>
    <t>Water Ambulance</t>
  </si>
  <si>
    <t>Pediatric Dentist</t>
  </si>
  <si>
    <t>Independent Lab</t>
  </si>
  <si>
    <t>Blood Bank</t>
  </si>
  <si>
    <t>Dental Hygienist</t>
  </si>
  <si>
    <t>Hospital Affiliated</t>
  </si>
  <si>
    <t>Neurological Surgery</t>
  </si>
  <si>
    <t>Pediatrician</t>
  </si>
  <si>
    <t>Basic Life Support Statewide</t>
  </si>
  <si>
    <t>Advanced Life Support Statewide</t>
  </si>
  <si>
    <t>Basic Life Support Metro</t>
  </si>
  <si>
    <t>Advanced Life Support Metro</t>
  </si>
  <si>
    <t>Basic Life Support Milwaukee County</t>
  </si>
  <si>
    <t>Advanced Life Support Milwaukee County</t>
  </si>
  <si>
    <t>Specialized Medical Vehicle</t>
  </si>
  <si>
    <t>Individual Orthotist</t>
  </si>
  <si>
    <t>Individual Orthotist/Prosthetist</t>
  </si>
  <si>
    <t>Other Individual Medical Supply</t>
  </si>
  <si>
    <t>Centers</t>
  </si>
  <si>
    <t>AODA General Hospital</t>
  </si>
  <si>
    <t>Psychiatric Hospital</t>
  </si>
  <si>
    <t>Case Management Only</t>
  </si>
  <si>
    <t>Screener</t>
  </si>
  <si>
    <t>Screener Case Management</t>
  </si>
  <si>
    <t>Mental Health</t>
  </si>
  <si>
    <t>Pediatric Community Care</t>
  </si>
  <si>
    <t>Public Sector</t>
  </si>
  <si>
    <t>Private Sector</t>
  </si>
  <si>
    <t>High Cost Case Management</t>
  </si>
  <si>
    <t>Managed Care Payee Provider</t>
  </si>
  <si>
    <t>Managed Care Assigned Provider</t>
  </si>
  <si>
    <t>Barron Co.</t>
  </si>
  <si>
    <t>010</t>
  </si>
  <si>
    <t>020</t>
  </si>
  <si>
    <t>035</t>
  </si>
  <si>
    <t>040</t>
  </si>
  <si>
    <t>050</t>
  </si>
  <si>
    <t>052</t>
  </si>
  <si>
    <t>053</t>
  </si>
  <si>
    <t>061</t>
  </si>
  <si>
    <t>063</t>
  </si>
  <si>
    <t>064</t>
  </si>
  <si>
    <t>080</t>
  </si>
  <si>
    <t>083</t>
  </si>
  <si>
    <t>090</t>
  </si>
  <si>
    <t>092</t>
  </si>
  <si>
    <t>093</t>
  </si>
  <si>
    <t>094</t>
  </si>
  <si>
    <t>095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</si>
  <si>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</si>
  <si>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</si>
  <si>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</si>
  <si>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</si>
  <si>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</si>
  <si>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</si>
  <si>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</si>
  <si>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</si>
  <si>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</si>
  <si>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</si>
  <si>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</si>
  <si>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</si>
  <si>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</si>
  <si>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</si>
  <si>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</si>
  <si>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</si>
  <si>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</si>
  <si>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</si>
  <si>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</si>
  <si>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</si>
  <si>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</si>
  <si>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</si>
  <si>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</si>
  <si>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</si>
  <si>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</si>
  <si>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</si>
  <si>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</si>
  <si>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</si>
  <si>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</si>
  <si>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</si>
  <si>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</si>
  <si>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</si>
  <si>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</si>
  <si>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</si>
  <si>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</si>
  <si>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</si>
  <si>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</si>
  <si>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</si>
  <si>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</si>
  <si>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</si>
  <si>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</si>
  <si>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</si>
  <si>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</si>
  <si>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</si>
  <si>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</si>
  <si>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</si>
  <si>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</si>
  <si>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</si>
  <si>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</si>
  <si>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</si>
  <si>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</si>
  <si>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</si>
  <si>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</si>
  <si>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</si>
  <si>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</si>
  <si>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</si>
  <si>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</si>
  <si>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</si>
  <si>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</si>
  <si>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</si>
  <si>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</si>
  <si>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</si>
  <si>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</si>
  <si>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</si>
  <si>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</si>
  <si>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</si>
  <si>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</si>
  <si>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</si>
  <si>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</si>
  <si>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</si>
  <si>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</si>
  <si>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County Code</t>
  </si>
  <si>
    <t>00</t>
  </si>
  <si>
    <t>Unknown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</si>
  <si>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</si>
  <si>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</si>
  <si>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</si>
  <si>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</si>
  <si>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</si>
  <si>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</si>
  <si>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</si>
  <si>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</si>
  <si>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</si>
  <si>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</si>
  <si>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</si>
  <si>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</si>
  <si>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</si>
  <si>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</si>
  <si>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</si>
  <si>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</si>
  <si>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</si>
  <si>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</si>
  <si>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</si>
  <si>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</si>
  <si>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Fond du Lac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</si>
  <si>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</si>
  <si>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</si>
  <si>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</si>
  <si>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</si>
  <si>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</si>
  <si>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</si>
  <si>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</si>
  <si>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</si>
  <si>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</si>
  <si>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</si>
  <si>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</si>
  <si>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</si>
  <si>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</si>
  <si>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</si>
  <si>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</si>
  <si>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</si>
  <si>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</si>
  <si>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</si>
  <si>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</si>
  <si>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</si>
  <si>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</si>
  <si>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</si>
  <si>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</si>
  <si>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</si>
  <si>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</si>
  <si>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</si>
  <si>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</si>
  <si>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</si>
  <si>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</si>
  <si>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</si>
  <si>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</si>
  <si>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</si>
  <si>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</si>
  <si>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</si>
  <si>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</si>
  <si>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</si>
  <si>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</si>
  <si>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</si>
  <si>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</si>
  <si>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</si>
  <si>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</si>
  <si>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</si>
  <si>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</si>
  <si>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</si>
  <si>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</si>
  <si>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</si>
  <si>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</si>
  <si>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</si>
  <si>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</si>
  <si>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</si>
  <si>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</si>
  <si>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</si>
  <si>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83</t>
  </si>
  <si>
    <t>St Croix Tr</t>
  </si>
  <si>
    <t>84</t>
  </si>
  <si>
    <t>Menominee Tr</t>
  </si>
  <si>
    <t>85</t>
  </si>
  <si>
    <t>Red Cliff</t>
  </si>
  <si>
    <t>86</t>
  </si>
  <si>
    <t>Stockbridge</t>
  </si>
  <si>
    <t>87</t>
  </si>
  <si>
    <t>Potawatomi</t>
  </si>
  <si>
    <t>88</t>
  </si>
  <si>
    <t>Lac Du Flamb</t>
  </si>
  <si>
    <t>89</t>
  </si>
  <si>
    <t>Bad River</t>
  </si>
  <si>
    <t>90</t>
  </si>
  <si>
    <t>Ho Chunk</t>
  </si>
  <si>
    <t>91</t>
  </si>
  <si>
    <t>Sokaogon</t>
  </si>
  <si>
    <t>92</t>
  </si>
  <si>
    <t>Oneida Tr</t>
  </si>
  <si>
    <t>93</t>
  </si>
  <si>
    <t>Lac Courte</t>
  </si>
  <si>
    <t>94</t>
  </si>
  <si>
    <t>Illinois</t>
  </si>
  <si>
    <t>95</t>
  </si>
  <si>
    <t>Iowa State</t>
  </si>
  <si>
    <t>96</t>
  </si>
  <si>
    <t>Michigan</t>
  </si>
  <si>
    <t>97</t>
  </si>
  <si>
    <t>Minnesota</t>
  </si>
  <si>
    <t>98</t>
  </si>
  <si>
    <t>Other Border</t>
  </si>
  <si>
    <t>99</t>
  </si>
  <si>
    <t>Out-of-State</t>
  </si>
  <si>
    <t>DD</t>
  </si>
  <si>
    <t>XX</t>
  </si>
  <si>
    <t>X</t>
  </si>
  <si>
    <t>Facility Accepting New Patients?</t>
  </si>
  <si>
    <t>Valid Code</t>
  </si>
  <si>
    <t>Seq</t>
  </si>
  <si>
    <t>AB</t>
  </si>
  <si>
    <t>Alberta</t>
  </si>
  <si>
    <t>AK</t>
  </si>
  <si>
    <t>Alaska</t>
  </si>
  <si>
    <t>AL</t>
  </si>
  <si>
    <t>Alabama</t>
  </si>
  <si>
    <t>AR</t>
  </si>
  <si>
    <t>Arkansas</t>
  </si>
  <si>
    <t>AZ</t>
  </si>
  <si>
    <t>Arizona</t>
  </si>
  <si>
    <t>BC</t>
  </si>
  <si>
    <t>British Columb.</t>
  </si>
  <si>
    <t>CA</t>
  </si>
  <si>
    <t>California</t>
  </si>
  <si>
    <t>CO</t>
  </si>
  <si>
    <t>Colorado</t>
  </si>
  <si>
    <t>CT</t>
  </si>
  <si>
    <t>Connecticut</t>
  </si>
  <si>
    <t>DC</t>
  </si>
  <si>
    <t>Distr of Columb</t>
  </si>
  <si>
    <t>DE</t>
  </si>
  <si>
    <t>Delaware</t>
  </si>
  <si>
    <t>FL</t>
  </si>
  <si>
    <t>Florida</t>
  </si>
  <si>
    <t>GA</t>
  </si>
  <si>
    <t>Georgia</t>
  </si>
  <si>
    <t>HI</t>
  </si>
  <si>
    <t>Hawaii</t>
  </si>
  <si>
    <t>IA</t>
  </si>
  <si>
    <t>ID</t>
  </si>
  <si>
    <t>Idaho</t>
  </si>
  <si>
    <t>IL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</si>
  <si>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</si>
  <si>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</si>
  <si>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</si>
  <si>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</si>
  <si>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</si>
  <si>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</si>
  <si>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</si>
  <si>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</si>
  <si>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</si>
  <si>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</si>
  <si>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MB</t>
  </si>
  <si>
    <t>Manitoba</t>
  </si>
  <si>
    <t>MD</t>
  </si>
  <si>
    <t>Maryland</t>
  </si>
  <si>
    <t>ME</t>
  </si>
  <si>
    <t>Maine</t>
  </si>
  <si>
    <t>MI</t>
  </si>
  <si>
    <t>MN</t>
  </si>
  <si>
    <t>MO</t>
  </si>
  <si>
    <t>Missouri</t>
  </si>
  <si>
    <t>MS</t>
  </si>
  <si>
    <t>Mississippi</t>
  </si>
  <si>
    <t>MT</t>
  </si>
  <si>
    <t>Montana</t>
  </si>
  <si>
    <t>MX</t>
  </si>
  <si>
    <t>Mexico</t>
  </si>
  <si>
    <t>NB</t>
  </si>
  <si>
    <t>New Brunswick</t>
  </si>
  <si>
    <t>NC</t>
  </si>
  <si>
    <t>North Carolina</t>
  </si>
  <si>
    <t>ND</t>
  </si>
  <si>
    <t>North Dakota</t>
  </si>
  <si>
    <t>NE</t>
  </si>
  <si>
    <t>Nebraska</t>
  </si>
  <si>
    <t>NF</t>
  </si>
  <si>
    <t>Newfoundland</t>
  </si>
  <si>
    <t>NH</t>
  </si>
  <si>
    <t>New Hampshire</t>
  </si>
  <si>
    <t>NJ</t>
  </si>
  <si>
    <t>New Jersey</t>
  </si>
  <si>
    <t>NM</t>
  </si>
  <si>
    <t>New Mexico</t>
  </si>
  <si>
    <t>NS</t>
  </si>
  <si>
    <t>Nova Scotia</t>
  </si>
  <si>
    <t>NT</t>
  </si>
  <si>
    <t>Northwest Terr.</t>
  </si>
  <si>
    <t>NV</t>
  </si>
  <si>
    <t>Nevada</t>
  </si>
  <si>
    <t>NY</t>
  </si>
  <si>
    <t>New York</t>
  </si>
  <si>
    <t>OH</t>
  </si>
  <si>
    <t>Ohio</t>
  </si>
  <si>
    <t>OK</t>
  </si>
  <si>
    <t>Oklahoma</t>
  </si>
  <si>
    <t>ON</t>
  </si>
  <si>
    <t>Ontario</t>
  </si>
  <si>
    <t>OR</t>
  </si>
  <si>
    <t>Oregon</t>
  </si>
  <si>
    <t>PA</t>
  </si>
  <si>
    <t>Pennsylvania</t>
  </si>
  <si>
    <t>PE</t>
  </si>
  <si>
    <t>Prince Edwrd Is</t>
  </si>
  <si>
    <t>PQ</t>
  </si>
  <si>
    <t>Quebec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</si>
  <si>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</si>
  <si>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</si>
  <si>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</si>
  <si>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</si>
  <si>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</si>
  <si>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</si>
  <si>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</si>
  <si>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</si>
  <si>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SK</t>
  </si>
  <si>
    <t>Saskatchewan</t>
  </si>
  <si>
    <t>TN</t>
  </si>
  <si>
    <t>Tennessee</t>
  </si>
  <si>
    <t>TX</t>
  </si>
  <si>
    <t>TEXAS</t>
  </si>
  <si>
    <t>UT</t>
  </si>
  <si>
    <t>Utah</t>
  </si>
  <si>
    <t>VA</t>
  </si>
  <si>
    <t>Virginia</t>
  </si>
  <si>
    <t>VT</t>
  </si>
  <si>
    <t>Vermont</t>
  </si>
  <si>
    <t>WA</t>
  </si>
  <si>
    <t>WI</t>
  </si>
  <si>
    <t>Wisconsin</t>
  </si>
  <si>
    <t>WV</t>
  </si>
  <si>
    <t>West Virginia</t>
  </si>
  <si>
    <t>WY</t>
  </si>
  <si>
    <t>Wyoming</t>
  </si>
  <si>
    <t>YT</t>
  </si>
  <si>
    <t>Yukon Territory</t>
  </si>
  <si>
    <t>State Code</t>
  </si>
  <si>
    <t>Valid MCO ID</t>
  </si>
  <si>
    <r>
      <rPr>
        <i/>
        <sz val="11"/>
        <color theme="1"/>
        <rFont val="Verdana"/>
        <family val="2"/>
        <scheme val="minor"/>
      </rPr>
      <t>DDDDD</t>
    </r>
    <r>
      <rPr>
        <sz val="10"/>
        <color theme="1"/>
        <rFont val="Verdana"/>
        <family val="2"/>
        <scheme val="minor"/>
      </rPr>
      <t xml:space="preserve"> or 
</t>
    </r>
    <r>
      <rPr>
        <i/>
        <sz val="11"/>
        <color theme="1"/>
        <rFont val="Verdana"/>
        <family val="2"/>
        <scheme val="minor"/>
      </rPr>
      <t>DDDDD</t>
    </r>
    <r>
      <rPr>
        <i/>
        <sz val="11"/>
        <color theme="1"/>
        <rFont val="Verdana"/>
        <family val="2"/>
        <scheme val="minor"/>
      </rPr>
      <t>DDDD</t>
    </r>
  </si>
  <si>
    <t>County Name (non-WI)</t>
  </si>
  <si>
    <t>Free-form entry of county name for counties outside of the state of WI</t>
  </si>
  <si>
    <t>Populated only when state is not WI</t>
  </si>
  <si>
    <t>Matches against existing data</t>
  </si>
  <si>
    <t>Number of Records</t>
  </si>
  <si>
    <t>Number</t>
  </si>
  <si>
    <t>"%%"</t>
  </si>
  <si>
    <r>
      <rPr>
        <i/>
        <sz val="10"/>
        <color theme="1"/>
        <rFont val="Verdana"/>
        <family val="2"/>
        <scheme val="minor"/>
      </rPr>
      <t>DDDDD</t>
    </r>
    <r>
      <rPr>
        <sz val="10"/>
        <color theme="1"/>
        <rFont val="Verdana"/>
        <family val="2"/>
        <scheme val="minor"/>
      </rPr>
      <t xml:space="preserve"> or 
</t>
    </r>
    <r>
      <rPr>
        <i/>
        <sz val="10"/>
        <color theme="1"/>
        <rFont val="Verdana"/>
        <family val="2"/>
        <scheme val="minor"/>
      </rPr>
      <t>DDDDDDDDD</t>
    </r>
  </si>
  <si>
    <t>File Type</t>
  </si>
  <si>
    <t>File Name</t>
  </si>
  <si>
    <t>Submitted File Name</t>
  </si>
  <si>
    <t>Required</t>
  </si>
  <si>
    <t>Name of each file submitted</t>
  </si>
  <si>
    <t>Number of data records in the submitted file</t>
  </si>
  <si>
    <t>"PROVIDER" or "FACILITY"</t>
  </si>
  <si>
    <t>Required, matches against allowed values</t>
  </si>
  <si>
    <t>Identifies file type.  Can be expanded in future for other file types or data subsets.</t>
  </si>
  <si>
    <t>Dictionary Version</t>
  </si>
  <si>
    <t>Must have proper format.  Used to determine layout of associated file.</t>
  </si>
  <si>
    <r>
      <t>V</t>
    </r>
    <r>
      <rPr>
        <i/>
        <sz val="10"/>
        <color theme="1"/>
        <rFont val="Verdana"/>
        <family val="2"/>
        <scheme val="minor"/>
      </rPr>
      <t>XXX</t>
    </r>
  </si>
  <si>
    <t>Allows for modification of file layouts.  Default value of "V001" for all submissions until updates identified.</t>
  </si>
  <si>
    <t>End of Record Marker</t>
  </si>
  <si>
    <t>Must be specified</t>
  </si>
  <si>
    <t>Marks the end of the record.  No values after this will be processed</t>
  </si>
  <si>
    <t>Restorative Care/Therapy</t>
  </si>
  <si>
    <t>Home Health/Personal Care Agency</t>
  </si>
  <si>
    <t>Federally Qualified Health Center</t>
  </si>
  <si>
    <t>Family Planning</t>
  </si>
  <si>
    <t>Certified Pediatric Nurse Practitioner</t>
  </si>
  <si>
    <t>Certified Family Nurse Practitioner</t>
  </si>
  <si>
    <t>Other Nurse Practitioner</t>
  </si>
  <si>
    <t>CRNA</t>
  </si>
  <si>
    <t>Nurse Practitioner/Nurse Midwife</t>
  </si>
  <si>
    <t>100</t>
  </si>
  <si>
    <t>101</t>
  </si>
  <si>
    <t>Anesthesiologist Assistant</t>
  </si>
  <si>
    <t>112</t>
  </si>
  <si>
    <t>Licensed Psychologist (PhD)</t>
  </si>
  <si>
    <t>117</t>
  </si>
  <si>
    <t>120</t>
  </si>
  <si>
    <t>Licensed Psychotherapist</t>
  </si>
  <si>
    <t>121</t>
  </si>
  <si>
    <t>Licensed Psychotherapist with SAC</t>
  </si>
  <si>
    <t>122</t>
  </si>
  <si>
    <t>Alcohol and Other Drug Abuse Counselor</t>
  </si>
  <si>
    <t>123</t>
  </si>
  <si>
    <t>Certified Psychotherapist with SAC</t>
  </si>
  <si>
    <t>124</t>
  </si>
  <si>
    <t>Certified Psychotherapist</t>
  </si>
  <si>
    <t>125</t>
  </si>
  <si>
    <t>Advanced Practice Nurse Prescriber</t>
  </si>
  <si>
    <t>126</t>
  </si>
  <si>
    <t>Qualified Treatment Trainee</t>
  </si>
  <si>
    <t>130</t>
  </si>
  <si>
    <t>Community Recovery Services</t>
  </si>
  <si>
    <t>140</t>
  </si>
  <si>
    <t>150</t>
  </si>
  <si>
    <t>160</t>
  </si>
  <si>
    <t>Registered Nurse</t>
  </si>
  <si>
    <t>161</t>
  </si>
  <si>
    <t>Licensed Practical Nurse</t>
  </si>
  <si>
    <t>170</t>
  </si>
  <si>
    <t>171</t>
  </si>
  <si>
    <t>173</t>
  </si>
  <si>
    <t>SLP Master Level</t>
  </si>
  <si>
    <t>174</t>
  </si>
  <si>
    <t>175</t>
  </si>
  <si>
    <t>176</t>
  </si>
  <si>
    <t>SLP Bachelor Level</t>
  </si>
  <si>
    <t>180</t>
  </si>
  <si>
    <t>182</t>
  </si>
  <si>
    <t>Speech and Hearing</t>
  </si>
  <si>
    <t>184</t>
  </si>
  <si>
    <t>Hospital Affiliated Clinic</t>
  </si>
  <si>
    <t>185</t>
  </si>
  <si>
    <t>Free Standing Clinic</t>
  </si>
  <si>
    <t>190</t>
  </si>
  <si>
    <t>191</t>
  </si>
  <si>
    <t>192</t>
  </si>
  <si>
    <t>200</t>
  </si>
  <si>
    <t>208</t>
  </si>
  <si>
    <t>209</t>
  </si>
  <si>
    <t>212</t>
  </si>
  <si>
    <t>220</t>
  </si>
  <si>
    <t>Hearing Instrument Specialist</t>
  </si>
  <si>
    <t>240</t>
  </si>
  <si>
    <t>250</t>
  </si>
  <si>
    <t>Medical Equipment Vendor</t>
  </si>
  <si>
    <t>251</t>
  </si>
  <si>
    <t>Medical Supply Contractor</t>
  </si>
  <si>
    <t>261</t>
  </si>
  <si>
    <t>268</t>
  </si>
  <si>
    <t>270</t>
  </si>
  <si>
    <t>Endodontics</t>
  </si>
  <si>
    <t>271</t>
  </si>
  <si>
    <t>General Practice</t>
  </si>
  <si>
    <t>272</t>
  </si>
  <si>
    <t>Oral Surgery</t>
  </si>
  <si>
    <t>273</t>
  </si>
  <si>
    <t>Orthodontics</t>
  </si>
  <si>
    <t>274</t>
  </si>
  <si>
    <t>275</t>
  </si>
  <si>
    <t>Periodontics</t>
  </si>
  <si>
    <t>276</t>
  </si>
  <si>
    <t>Oral Pathology</t>
  </si>
  <si>
    <t>277</t>
  </si>
  <si>
    <t>Prosthodontics</t>
  </si>
  <si>
    <t>280</t>
  </si>
  <si>
    <t>283</t>
  </si>
  <si>
    <t>289</t>
  </si>
  <si>
    <t>291</t>
  </si>
  <si>
    <t>Portable X-Ray</t>
  </si>
  <si>
    <t>300</t>
  </si>
  <si>
    <t>301</t>
  </si>
  <si>
    <t>310</t>
  </si>
  <si>
    <t>Allergy &amp; Immunology</t>
  </si>
  <si>
    <t>311</t>
  </si>
  <si>
    <t>Anesthesiology</t>
  </si>
  <si>
    <t>312</t>
  </si>
  <si>
    <t>Cardiovascular Disease</t>
  </si>
  <si>
    <t>314</t>
  </si>
  <si>
    <t>Dermatology</t>
  </si>
  <si>
    <t>315</t>
  </si>
  <si>
    <t>Emergency Medicine</t>
  </si>
  <si>
    <t>316</t>
  </si>
  <si>
    <t>Family Practice</t>
  </si>
  <si>
    <t>317</t>
  </si>
  <si>
    <t>Gastroenterology</t>
  </si>
  <si>
    <t>318</t>
  </si>
  <si>
    <t>319</t>
  </si>
  <si>
    <t>General Surgery</t>
  </si>
  <si>
    <t>320</t>
  </si>
  <si>
    <t>Geriatrics</t>
  </si>
  <si>
    <t>322</t>
  </si>
  <si>
    <t>Internal Medicine</t>
  </si>
  <si>
    <t>324</t>
  </si>
  <si>
    <t>Nephrology</t>
  </si>
  <si>
    <t>325</t>
  </si>
  <si>
    <t>326</t>
  </si>
  <si>
    <t>Neurology</t>
  </si>
  <si>
    <t>327</t>
  </si>
  <si>
    <t>Nuclear Medicine</t>
  </si>
  <si>
    <t>328</t>
  </si>
  <si>
    <t>Obstetrics and Gynecology</t>
  </si>
  <si>
    <t>329</t>
  </si>
  <si>
    <t>Oncology and Hematology</t>
  </si>
  <si>
    <t>330</t>
  </si>
  <si>
    <t>Opthalmology</t>
  </si>
  <si>
    <t>331</t>
  </si>
  <si>
    <t>Orthopedic Surgery</t>
  </si>
  <si>
    <t>332</t>
  </si>
  <si>
    <t>Otolaryngology</t>
  </si>
  <si>
    <t>333</t>
  </si>
  <si>
    <t>Pathology</t>
  </si>
  <si>
    <t>336</t>
  </si>
  <si>
    <t>Physical Medicine and Rehab</t>
  </si>
  <si>
    <t>337</t>
  </si>
  <si>
    <t>Plastic Surgery</t>
  </si>
  <si>
    <t>338</t>
  </si>
  <si>
    <t>Proctology</t>
  </si>
  <si>
    <t>339</t>
  </si>
  <si>
    <t>Psychiatry</t>
  </si>
  <si>
    <t>340</t>
  </si>
  <si>
    <t>Pulmonary Disease</t>
  </si>
  <si>
    <t>341</t>
  </si>
  <si>
    <t>Radiology</t>
  </si>
  <si>
    <t>342</t>
  </si>
  <si>
    <t>Thoracic and Cardiovascular Surgery</t>
  </si>
  <si>
    <t>343</t>
  </si>
  <si>
    <t>Urology</t>
  </si>
  <si>
    <t>345</t>
  </si>
  <si>
    <t>354</t>
  </si>
  <si>
    <t>Preventative Medicine</t>
  </si>
  <si>
    <t>400</t>
  </si>
  <si>
    <t>Behavioral Treatment Licensed Supervisor</t>
  </si>
  <si>
    <t>401</t>
  </si>
  <si>
    <t>Behavioral Treatment Therapist</t>
  </si>
  <si>
    <t>402</t>
  </si>
  <si>
    <t>Behavioral Treatment Technician</t>
  </si>
  <si>
    <t>403</t>
  </si>
  <si>
    <t>Focused Treatment Licensed Supervisor</t>
  </si>
  <si>
    <t>404</t>
  </si>
  <si>
    <t>Focused Treatment Therapist</t>
  </si>
  <si>
    <t>510</t>
  </si>
  <si>
    <t>511</t>
  </si>
  <si>
    <t>512</t>
  </si>
  <si>
    <t>513</t>
  </si>
  <si>
    <t>514</t>
  </si>
  <si>
    <t>515</t>
  </si>
  <si>
    <t>520</t>
  </si>
  <si>
    <t>532</t>
  </si>
  <si>
    <t>Registered Alcohol and Drug Counselor (RADC)/NTS</t>
  </si>
  <si>
    <t>540</t>
  </si>
  <si>
    <t>541</t>
  </si>
  <si>
    <t>Individual Prosthetist</t>
  </si>
  <si>
    <t>542</t>
  </si>
  <si>
    <t>543</t>
  </si>
  <si>
    <t>650</t>
  </si>
  <si>
    <t>Crisis Intervention</t>
  </si>
  <si>
    <t>651</t>
  </si>
  <si>
    <t>Community Support Program (CSP)</t>
  </si>
  <si>
    <t>652</t>
  </si>
  <si>
    <t>Comprehensive Community Services (CCS)</t>
  </si>
  <si>
    <t>653</t>
  </si>
  <si>
    <t>Crisis Intervention &amp; CSP</t>
  </si>
  <si>
    <t>654</t>
  </si>
  <si>
    <t>Crisis Intervention &amp; CCS</t>
  </si>
  <si>
    <t>655</t>
  </si>
  <si>
    <t>CSP and CCS</t>
  </si>
  <si>
    <t>656</t>
  </si>
  <si>
    <t>Crisis Intervention/CSP/CCS</t>
  </si>
  <si>
    <t>700</t>
  </si>
  <si>
    <t>SNF/ICF/FDD</t>
  </si>
  <si>
    <t>702</t>
  </si>
  <si>
    <t>712</t>
  </si>
  <si>
    <t>713</t>
  </si>
  <si>
    <t>733</t>
  </si>
  <si>
    <t>734</t>
  </si>
  <si>
    <t>735</t>
  </si>
  <si>
    <t>740</t>
  </si>
  <si>
    <t>741</t>
  </si>
  <si>
    <t>Residential Care Center for Children/Group Home</t>
  </si>
  <si>
    <t>742</t>
  </si>
  <si>
    <t>WIC Agency</t>
  </si>
  <si>
    <t>743</t>
  </si>
  <si>
    <t>744</t>
  </si>
  <si>
    <t>751</t>
  </si>
  <si>
    <t>752</t>
  </si>
  <si>
    <t>765</t>
  </si>
  <si>
    <t>770</t>
  </si>
  <si>
    <t>CESA</t>
  </si>
  <si>
    <t>771</t>
  </si>
  <si>
    <t>School District</t>
  </si>
  <si>
    <t>780</t>
  </si>
  <si>
    <t>781</t>
  </si>
  <si>
    <t>782</t>
  </si>
  <si>
    <t>Transportation Manager Payee</t>
  </si>
  <si>
    <t>783</t>
  </si>
  <si>
    <t>Transportation Manager Assigned</t>
  </si>
  <si>
    <t>784</t>
  </si>
  <si>
    <t>PIHP</t>
  </si>
  <si>
    <t>801</t>
  </si>
  <si>
    <t>Mental Health Agency</t>
  </si>
  <si>
    <t>802</t>
  </si>
  <si>
    <t>Substance Abuse Agency</t>
  </si>
  <si>
    <t>803</t>
  </si>
  <si>
    <t>MH/SA Agency</t>
  </si>
  <si>
    <t>810</t>
  </si>
  <si>
    <t>WPI "Other"</t>
  </si>
  <si>
    <t>831</t>
  </si>
  <si>
    <t>832</t>
  </si>
  <si>
    <t>Lacrosse Co.</t>
  </si>
  <si>
    <t>833</t>
  </si>
  <si>
    <t>Milwaukee Co.</t>
  </si>
  <si>
    <t>850</t>
  </si>
  <si>
    <t>Regional Lead</t>
  </si>
  <si>
    <t>851</t>
  </si>
  <si>
    <t>Regional Non-Lead</t>
  </si>
  <si>
    <t>852</t>
  </si>
  <si>
    <t>Regional Pop/Shared/51.42</t>
  </si>
  <si>
    <t>853</t>
  </si>
  <si>
    <t>Non-Regional Matching Funds</t>
  </si>
  <si>
    <t>854</t>
  </si>
  <si>
    <t>Non-Regional DQA</t>
  </si>
  <si>
    <t>855</t>
  </si>
  <si>
    <t>Non-Regional Both</t>
  </si>
  <si>
    <t>900</t>
  </si>
  <si>
    <t>Group</t>
  </si>
  <si>
    <t>F</t>
  </si>
  <si>
    <t>R</t>
  </si>
  <si>
    <t>Rural Health Clinic</t>
  </si>
  <si>
    <t>General Dentistry Practice</t>
  </si>
  <si>
    <t>350</t>
  </si>
  <si>
    <t>Licensed Midwife</t>
  </si>
  <si>
    <t>Data Dictionary</t>
  </si>
  <si>
    <t>Data Dictionary Valid Codesets</t>
  </si>
  <si>
    <t>"V001"</t>
  </si>
  <si>
    <t>Provider Language 1</t>
  </si>
  <si>
    <t>Provider Gender Code</t>
  </si>
  <si>
    <t>Valid code</t>
  </si>
  <si>
    <t>Provider Phone Number</t>
  </si>
  <si>
    <t>Provider Language 2</t>
  </si>
  <si>
    <t>Provider Language 3</t>
  </si>
  <si>
    <t>Pediatric Provider Indicator</t>
  </si>
  <si>
    <t>Adult Provider Indicator</t>
  </si>
  <si>
    <t>Extended Hours Indicator</t>
  </si>
  <si>
    <t>Extended hours, evenings/weekends (particularly for urgent care)</t>
  </si>
  <si>
    <t>Web Address</t>
  </si>
  <si>
    <t>Blank field is allowed if no website exists.</t>
  </si>
  <si>
    <t>XXX</t>
  </si>
  <si>
    <t>See list of valid Language Codes</t>
  </si>
  <si>
    <t>XXXXXXXXXX</t>
  </si>
  <si>
    <t>Valid Length</t>
  </si>
  <si>
    <t>Handicap Accessible Indicator</t>
  </si>
  <si>
    <t>LANGUAGE_CODE</t>
  </si>
  <si>
    <t>ALB</t>
  </si>
  <si>
    <t>ALBANIAN</t>
  </si>
  <si>
    <t>ARA</t>
  </si>
  <si>
    <t>ARABIC</t>
  </si>
  <si>
    <t>BUR</t>
  </si>
  <si>
    <t>BURMESE</t>
  </si>
  <si>
    <t>CHI</t>
  </si>
  <si>
    <t>CHINESE</t>
  </si>
  <si>
    <t>ENG</t>
  </si>
  <si>
    <t>ENGLISH</t>
  </si>
  <si>
    <t>FRE</t>
  </si>
  <si>
    <t>FRENCH</t>
  </si>
  <si>
    <t>GER</t>
  </si>
  <si>
    <t>GERMAN</t>
  </si>
  <si>
    <t>GRE</t>
  </si>
  <si>
    <t>GREEK</t>
  </si>
  <si>
    <t>HMN</t>
  </si>
  <si>
    <t>HMONG</t>
  </si>
  <si>
    <t>ITA</t>
  </si>
  <si>
    <t>ITALIAN</t>
  </si>
  <si>
    <t>KHM</t>
  </si>
  <si>
    <t>KHMER (CAMBODIAN)</t>
  </si>
  <si>
    <t>KOR</t>
  </si>
  <si>
    <t>KOREAN</t>
  </si>
  <si>
    <t>LAO</t>
  </si>
  <si>
    <t>NAI</t>
  </si>
  <si>
    <t>NORTH AMERICAN INDIAN (OTHER)</t>
  </si>
  <si>
    <t>NOR</t>
  </si>
  <si>
    <t>NORWEGIAN</t>
  </si>
  <si>
    <t>PER</t>
  </si>
  <si>
    <t>PERSIAN(FARSI)</t>
  </si>
  <si>
    <t>POL</t>
  </si>
  <si>
    <t>POLISH</t>
  </si>
  <si>
    <t>RUS</t>
  </si>
  <si>
    <t>RUSSIAN</t>
  </si>
  <si>
    <t>SCR</t>
  </si>
  <si>
    <t>SERBO-CROATIAN</t>
  </si>
  <si>
    <t>SOM</t>
  </si>
  <si>
    <t>SOMALI</t>
  </si>
  <si>
    <t>SPA</t>
  </si>
  <si>
    <t>SPANISH</t>
  </si>
  <si>
    <t>SWE</t>
  </si>
  <si>
    <t>SWEDISH</t>
  </si>
  <si>
    <t>THA</t>
  </si>
  <si>
    <t>THAI</t>
  </si>
  <si>
    <t>UKR</t>
  </si>
  <si>
    <t>UKRAINIAN</t>
  </si>
  <si>
    <t>UND</t>
  </si>
  <si>
    <t>UNDETERMINED</t>
  </si>
  <si>
    <t>VIE</t>
  </si>
  <si>
    <t>VIETNAMESE</t>
  </si>
  <si>
    <t>MIS</t>
  </si>
  <si>
    <t>MISCELLANEOUS(OTHER)</t>
  </si>
  <si>
    <t>At least one reported language code must be English. When reporting multiple language codes, report English in the first language code field.</t>
  </si>
  <si>
    <t>Last Updated: 08/01/2018</t>
  </si>
  <si>
    <t>Last Updated: 07/27/2017</t>
  </si>
  <si>
    <t>Valid Medicaid ID</t>
  </si>
  <si>
    <t xml:space="preserve">8-9 digit Medicaid Provider ID. </t>
  </si>
  <si>
    <t>Medicaid ID</t>
  </si>
  <si>
    <t>If the Provider does not qualify for an NPI, use code "XXXXXXXXXX" as a dummy NPI value.</t>
  </si>
  <si>
    <t>M or F or O</t>
  </si>
  <si>
    <t>Last Updated: 10/09/2018</t>
  </si>
  <si>
    <t>I</t>
  </si>
  <si>
    <t>Indian Health Care Provider</t>
  </si>
  <si>
    <t>Last Updated: 09/01/2022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</si>
</sst>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i/>
      <sz val="11"/>
      <color theme="1"/>
      <name val="Verdana"/>
      <family val="2"/>
      <scheme val="minor"/>
    </font>
    <font>
      <b/>
      <sz val="12"/>
      <color theme="1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10"/>
      <color theme="1"/>
      <name val="Verdana"/>
      <family val="2"/>
      <scheme val="minor"/>
    </font>
    <font>
      <i/>
      <sz val="10"/>
      <color theme="1"/>
      <name val="Verdana"/>
      <family val="2"/>
      <scheme val="minor"/>
    </font>
    <font>
      <u/>
      <sz val="10"/>
      <color theme="10"/>
      <name val="Verdana"/>
      <family val="2"/>
      <scheme val="minor"/>
    </font>
    <font>
      <b/>
      <sz val="16"/>
      <color theme="4"/>
      <name val="Verdana"/>
      <family val="2"/>
      <scheme val="minor"/>
    </font>
    <font>
      <b/>
      <sz val="16"/>
      <color theme="5"/>
      <name val="Verdana"/>
      <family val="2"/>
      <scheme val="minor"/>
    </font>
    <font>
      <sz val="10"/>
      <name val="Verdana"/>
      <family val="2"/>
      <scheme val="minor"/>
    </font>
    <font>
      <u/>
      <sz val="10"/>
      <name val="Verdan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3">
    <xf numFmtId="0" fontId="0" fillId="0" borderId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>
      <alignment vertical="top" wrapText="1"/>
    </xf>
  </cellStyleXfs>
  <cellXfs count="40">
    <xf numFmtId="0" fontId="0" fillId="0" borderId="0" xfId="0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>
      <alignment vertical="top" wrapText="1"/>
    </xf>
    <xf numFmtId="14" fontId="0" fillId="0" borderId="0" xfId="0" applyNumberForma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49" fontId="0" fillId="0" borderId="0" xfId="0" applyNumberForma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>
      <alignment vertical="top" wrapText="1"/>
    </xf>
    <xf numFmtId="0" fontId="3" fillId="0" borderId="0" xfId="0" applyFont="1" applyAlignment="1">
      <alignment vertical="top"/>
    </xf>
    <xf numFmtId="0" fontId="1" fillId="2" borderId="0" xfId="0" applyFont="1" applyFill="1" applyAlignment="1">
      <alignment horizontal="center" wrapText="1"/>
    </xf>
    <xf numFmtId="0" fontId="4" fillId="0" borderId="0" xfId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7" fillId="0" borderId="0" xfId="1" applyFont="1">
      <alignment vertical="top" wrapText="1"/>
    </xf>
    <xf numFmtId="0" fontId="5" fillId="0" borderId="0" xfId="0" applyFont="1">
      <alignment vertical="top" wrapText="1"/>
    </xf>
    <xf numFmtId="0" fontId="6" fillId="0" borderId="0" xfId="0" applyFont="1">
      <alignment vertical="top" wrapText="1"/>
    </xf>
    <xf numFmtId="0" fontId="0" fillId="0" borderId="0" xfId="0" quotePrefix="1">
      <alignment vertical="top"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3" borderId="0" xfId="0" applyFill="1">
      <alignment vertical="top" wrapText="1"/>
    </xf>
    <xf numFmtId="0" fontId="10" fillId="3" borderId="0" xfId="1" applyFont="1" applyFill="1">
      <alignment vertical="top" wrapText="1"/>
    </xf>
    <xf numFmtId="0" fontId="7" fillId="3" borderId="0" xfId="1" applyFont="1" applyFill="1">
      <alignment vertical="top" wrapText="1"/>
    </xf>
    <xf numFmtId="0" fontId="0" fillId="0" borderId="1" xfId="0" applyBorder="1">
      <alignment vertical="top" wrapText="1"/>
    </xf>
    <xf numFmtId="0" fontId="10" fillId="3" borderId="0" xfId="0" applyFont="1" applyFill="1">
      <alignment vertical="top" wrapText="1"/>
    </xf>
    <xf numFmtId="0" fontId="11" fillId="3" borderId="0" xfId="1" applyFont="1" applyFill="1">
      <alignment vertical="top" wrapText="1"/>
    </xf>
    <xf numFmtId="0" fontId="0" fillId="3" borderId="0" xfId="0" applyFill="1" applyAlignment="1">
      <alignment horizontal="center" vertical="top" wrapText="1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/>
    <xf numFmtId="0" fontId="10" fillId="3" borderId="0" xfId="0" applyFont="1" applyFill="1" applyAlignment="1">
      <alignment horizontal="center" vertical="top" wrapText="1"/>
    </xf>
    <xf numFmtId="0" fontId="0" fillId="0" borderId="0" xfId="0" applyFill="1">
      <alignment vertical="top" wrapText="1"/>
    </xf>
    <xf numFmtId="0" fontId="0" fillId="0" borderId="0" xfId="0" applyFill="1" applyAlignment="1">
      <alignment vertical="top"/>
    </xf>
    <xf numFmtId="0" fontId="10" fillId="0" borderId="0" xfId="0" applyFont="1" applyFill="1">
      <alignment vertical="top" wrapText="1"/>
    </xf>
    <xf numFmtId="0" fontId="10" fillId="0" borderId="0" xfId="0" applyFont="1" applyFill="1" applyAlignment="1">
      <alignment vertical="top"/>
    </xf>
    <xf numFmtId="0" fontId="6" fillId="3" borderId="0" xfId="0" applyFont="1" applyFill="1">
      <alignment vertical="top" wrapText="1"/>
    </xf>
    <xf numFmtId="0" fontId="10" fillId="3" borderId="0" xfId="0" applyFont="1" applyFill="1" applyAlignment="1">
      <alignment vertical="top" wrapText="1"/>
    </xf>
    <xf numFmtId="0" fontId="0" fillId="4" borderId="0" xfId="0" applyFill="1">
      <alignment vertical="top" wrapText="1"/>
    </xf>
    <xf numFmtId="0" fontId="10" fillId="5" borderId="0" xfId="1" applyFont="1" applyFill="1">
      <alignment vertical="top" wrapText="1"/>
    </xf>
  </cellXfs>
  <cellStyles count="3">
    <cellStyle name="Hyperlink" xfId="1" builtinId="8"/>
    <cellStyle name="Normal" xfId="0" builtinId="0" customBuiltin="1"/>
    <cellStyle name="Normal 2" xfId="2" xr:uid="{00000000-0005-0000-0000-000002000000}"/>
  </cellStyles>
  <dxfs count="19"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Verdana"/>
        <scheme val="minor"/>
      </font>
    </dxf>
    <dxf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0"/>
        <name val="Verdana"/>
        <scheme val="minor"/>
      </font>
    </dxf>
    <dxf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  <dxf>
      <font>
        <b/>
        <i val="0"/>
        <color theme="0"/>
      </font>
      <fill>
        <patternFill>
          <bgColor theme="3" tint="0.39994506668294322"/>
        </patternFill>
      </fill>
    </dxf>
    <dxf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B5:J11" totalsRowShown="0" headerRowDxfId="18">
  <autoFilter ref="B5:J11" xr:uid="{00000000-0009-0000-0100-000006000000}"/>
  <tableColumns count="9">
    <tableColumn id="1" xr3:uid="{00000000-0010-0000-0000-000001000000}" name="Seq" dataDxfId="17"/>
    <tableColumn id="2" xr3:uid="{00000000-0010-0000-0000-000002000000}" name="Data Element Name"/>
    <tableColumn id="3" xr3:uid="{00000000-0010-0000-0000-000003000000}" name="Data Type"/>
    <tableColumn id="4" xr3:uid="{00000000-0010-0000-0000-000004000000}" name="Maximum Length"/>
    <tableColumn id="5" xr3:uid="{00000000-0010-0000-0000-000005000000}" name="Data Format"/>
    <tableColumn id="6" xr3:uid="{00000000-0010-0000-0000-000006000000}" name="Can be Null/Blank?"/>
    <tableColumn id="7" xr3:uid="{00000000-0010-0000-0000-000007000000}" name="Data Domain"/>
    <tableColumn id="8" xr3:uid="{00000000-0010-0000-0000-000008000000}" name="Validation"/>
    <tableColumn id="9" xr3:uid="{00000000-0010-0000-0000-000009000000}" name="Not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B5:J31" totalsRowShown="0" headerRowDxfId="15">
  <autoFilter ref="B5:J31" xr:uid="{00000000-0009-0000-0100-000007000000}"/>
  <tableColumns count="9">
    <tableColumn id="1" xr3:uid="{00000000-0010-0000-0100-000001000000}" name="Seq" dataDxfId="14"/>
    <tableColumn id="2" xr3:uid="{00000000-0010-0000-0100-000002000000}" name="Data Element Name"/>
    <tableColumn id="3" xr3:uid="{00000000-0010-0000-0100-000003000000}" name="Data Type"/>
    <tableColumn id="4" xr3:uid="{00000000-0010-0000-0100-000004000000}" name="Maximum Length"/>
    <tableColumn id="5" xr3:uid="{00000000-0010-0000-0100-000005000000}" name="Data Format"/>
    <tableColumn id="6" xr3:uid="{00000000-0010-0000-0100-000006000000}" name="Can be Null/Blank?"/>
    <tableColumn id="7" xr3:uid="{00000000-0010-0000-0100-000007000000}" name="Data Domain" dataDxfId="13" dataCellStyle="Hyperlink"/>
    <tableColumn id="8" xr3:uid="{00000000-0010-0000-0100-000008000000}" name="Validation"/>
    <tableColumn id="9" xr3:uid="{00000000-0010-0000-0100-000009000000}" name="Notes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8" displayName="Table8" ref="B5:J23" totalsRowShown="0" headerRowDxfId="12">
  <autoFilter ref="B5:J23" xr:uid="{00000000-0009-0000-0100-000008000000}"/>
  <tableColumns count="9">
    <tableColumn id="1" xr3:uid="{00000000-0010-0000-0200-000001000000}" name="Seq" dataDxfId="11"/>
    <tableColumn id="2" xr3:uid="{00000000-0010-0000-0200-000002000000}" name="Data Element Name"/>
    <tableColumn id="3" xr3:uid="{00000000-0010-0000-0200-000003000000}" name="Data Type"/>
    <tableColumn id="4" xr3:uid="{00000000-0010-0000-0200-000004000000}" name="Maximum Length"/>
    <tableColumn id="5" xr3:uid="{00000000-0010-0000-0200-000005000000}" name="Data Format"/>
    <tableColumn id="6" xr3:uid="{00000000-0010-0000-0200-000006000000}" name="Can be Null/Blank?"/>
    <tableColumn id="7" xr3:uid="{00000000-0010-0000-0200-000007000000}" name="Data Domain" dataDxfId="10" dataCellStyle="Hyperlink"/>
    <tableColumn id="8" xr3:uid="{00000000-0010-0000-0200-000008000000}" name="Validation"/>
    <tableColumn id="9" xr3:uid="{00000000-0010-0000-0200-000009000000}" name="Notes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B5:C95" totalsRowShown="0" headerRowDxfId="9">
  <autoFilter ref="B5:C95" xr:uid="{00000000-0009-0000-0100-000003000000}"/>
  <tableColumns count="2">
    <tableColumn id="1" xr3:uid="{00000000-0010-0000-0300-000001000000}" name="County Code" dataDxfId="8"/>
    <tableColumn id="2" xr3:uid="{00000000-0010-0000-0300-000002000000}" name="Description" dataDxfId="7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Table1" displayName="Table1" ref="B5:C12" totalsRowShown="0">
  <autoFilter ref="B5:C12" xr:uid="{00000000-0009-0000-0100-000001000000}"/>
  <tableColumns count="2">
    <tableColumn id="1" xr3:uid="{00000000-0010-0000-0400-000001000000}" name="Code"/>
    <tableColumn id="2" xr3:uid="{00000000-0010-0000-0400-000002000000}" name="Description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35610" displayName="Table35610" ref="A5:B32" totalsRowShown="0" headerRowDxfId="6">
  <autoFilter ref="A5:B32" xr:uid="{00000000-0009-0000-0100-000009000000}"/>
  <tableColumns count="2">
    <tableColumn id="1" xr3:uid="{00000000-0010-0000-0500-000001000000}" name="LANGUAGE_CODE" dataDxfId="5"/>
    <tableColumn id="2" xr3:uid="{00000000-0010-0000-0500-000002000000}" name="Description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Table2" displayName="Table2" ref="B5:C167" totalsRowShown="0">
  <autoFilter ref="B5:C167" xr:uid="{00000000-0009-0000-0100-000002000000}"/>
  <tableColumns count="2">
    <tableColumn id="1" xr3:uid="{00000000-0010-0000-0600-000001000000}" name="Code" dataDxfId="3"/>
    <tableColumn id="2" xr3:uid="{00000000-0010-0000-0600-000002000000}" name="Description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35" displayName="Table35" ref="B5:C70" totalsRowShown="0" headerRowDxfId="2">
  <autoFilter ref="B5:C70" xr:uid="{00000000-0009-0000-0100-000004000000}"/>
  <tableColumns count="2">
    <tableColumn id="1" xr3:uid="{00000000-0010-0000-0700-000001000000}" name="State Code" dataDxfId="1"/>
    <tableColumn id="2" xr3:uid="{00000000-0010-0000-0700-000002000000}" name="Descrip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HP Verdana">
  <a:themeElements>
    <a:clrScheme name="HP Colors">
      <a:dk1>
        <a:sysClr val="windowText" lastClr="000000"/>
      </a:dk1>
      <a:lt1>
        <a:sysClr val="window" lastClr="FFFFFF"/>
      </a:lt1>
      <a:dk2>
        <a:srgbClr val="858689"/>
      </a:dk2>
      <a:lt2>
        <a:srgbClr val="DDDEDD"/>
      </a:lt2>
      <a:accent1>
        <a:srgbClr val="007FC5"/>
      </a:accent1>
      <a:accent2>
        <a:srgbClr val="00A145"/>
      </a:accent2>
      <a:accent3>
        <a:srgbClr val="56378A"/>
      </a:accent3>
      <a:accent4>
        <a:srgbClr val="FFDD00"/>
      </a:accent4>
      <a:accent5>
        <a:srgbClr val="F39900"/>
      </a:accent5>
      <a:accent6>
        <a:srgbClr val="E31C19"/>
      </a:accent6>
      <a:hlink>
        <a:srgbClr val="0000FF"/>
      </a:hlink>
      <a:folHlink>
        <a:srgbClr val="800080"/>
      </a:folHlink>
    </a:clrScheme>
    <a:fontScheme name="HP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AQ24"/>
  <sheetViews>
    <sheetView workbookViewId="0">
      <pane xSplit="3" ySplit="5" topLeftCell="D6" activePane="bottomRight" state="frozen"/>
      <selection activeCell="F37" sqref="F37"/>
      <selection pane="topRight" activeCell="F37" sqref="F37"/>
      <selection pane="bottomLeft" activeCell="F37" sqref="F37"/>
      <selection pane="bottomRight" activeCell="B1" sqref="B1"/>
    </sheetView>
  </sheetViews>
  <sheetFormatPr defaultRowHeight="12.75" x14ac:dyDescent="0.2"/>
  <cols>
    <col min="1" max="1" width="1.625" customWidth="1"/>
    <col min="2" max="2" width="9" bestFit="1" customWidth="1"/>
    <col min="3" max="3" width="24" bestFit="1" customWidth="1"/>
    <col min="4" max="4" width="13.625" bestFit="1" customWidth="1"/>
    <col min="5" max="5" width="19.125" bestFit="1" customWidth="1"/>
    <col min="6" max="6" width="16.25" bestFit="1" customWidth="1"/>
    <col min="7" max="7" width="22.75" bestFit="1" customWidth="1"/>
    <col min="8" max="8" width="16.5" bestFit="1" customWidth="1"/>
    <col min="9" max="9" width="17.25" bestFit="1" customWidth="1"/>
    <col min="10" max="10" width="50.625" customWidth="1"/>
    <col min="43" max="43" width="9.625" customWidth="1"/>
  </cols>
  <sheetData>
    <row r="1" spans="1:43" ht="19.5" x14ac:dyDescent="0.25">
      <c r="A1" s="21" t="s">
        <v>716</v>
      </c>
    </row>
    <row r="2" spans="1:43" ht="15" x14ac:dyDescent="0.2">
      <c r="A2" s="19" t="str">
        <f ca="1">MID(CELL("filename",A3),FIND("]",CELL("filename",A3))+1,256)</f>
        <v>Control File V001</v>
      </c>
    </row>
    <row r="3" spans="1:43" ht="15" x14ac:dyDescent="0.2">
      <c r="A3" s="19" t="s">
        <v>792</v>
      </c>
      <c r="AQ3" s="4"/>
    </row>
    <row r="5" spans="1:43" ht="14.25" x14ac:dyDescent="0.2">
      <c r="B5" s="11" t="s">
        <v>313</v>
      </c>
      <c r="C5" s="5" t="s">
        <v>0</v>
      </c>
      <c r="D5" s="5" t="s">
        <v>13</v>
      </c>
      <c r="E5" s="6" t="s">
        <v>14</v>
      </c>
      <c r="F5" s="5" t="s">
        <v>15</v>
      </c>
      <c r="G5" s="5" t="s">
        <v>19</v>
      </c>
      <c r="H5" s="5" t="s">
        <v>17</v>
      </c>
      <c r="I5" s="5" t="s">
        <v>34</v>
      </c>
      <c r="J5" s="5" t="s">
        <v>32</v>
      </c>
    </row>
    <row r="6" spans="1:43" ht="38.25" x14ac:dyDescent="0.2">
      <c r="B6" s="8">
        <v>1</v>
      </c>
      <c r="C6" t="s">
        <v>450</v>
      </c>
      <c r="D6" t="s">
        <v>16</v>
      </c>
      <c r="E6">
        <v>8</v>
      </c>
      <c r="G6" t="s">
        <v>20</v>
      </c>
      <c r="H6" t="s">
        <v>456</v>
      </c>
      <c r="I6" t="s">
        <v>457</v>
      </c>
      <c r="J6" t="s">
        <v>458</v>
      </c>
    </row>
    <row r="7" spans="1:43" ht="51" x14ac:dyDescent="0.2">
      <c r="B7" s="8">
        <v>2</v>
      </c>
      <c r="C7" t="s">
        <v>459</v>
      </c>
      <c r="D7" t="s">
        <v>16</v>
      </c>
      <c r="E7">
        <v>4</v>
      </c>
      <c r="F7" t="s">
        <v>461</v>
      </c>
      <c r="G7" t="s">
        <v>20</v>
      </c>
      <c r="H7" s="18" t="s">
        <v>718</v>
      </c>
      <c r="I7" t="s">
        <v>460</v>
      </c>
      <c r="J7" t="s">
        <v>462</v>
      </c>
    </row>
    <row r="8" spans="1:43" ht="25.5" x14ac:dyDescent="0.2">
      <c r="B8" s="8">
        <v>3</v>
      </c>
      <c r="C8" t="s">
        <v>451</v>
      </c>
      <c r="D8" t="s">
        <v>16</v>
      </c>
      <c r="E8">
        <v>100</v>
      </c>
      <c r="G8" t="s">
        <v>20</v>
      </c>
      <c r="H8" t="s">
        <v>452</v>
      </c>
      <c r="I8" t="s">
        <v>453</v>
      </c>
      <c r="J8" t="s">
        <v>454</v>
      </c>
    </row>
    <row r="9" spans="1:43" ht="63.75" x14ac:dyDescent="0.2">
      <c r="B9" s="8">
        <v>4</v>
      </c>
      <c r="C9" t="s">
        <v>31</v>
      </c>
      <c r="D9" t="s">
        <v>16</v>
      </c>
      <c r="E9">
        <v>8</v>
      </c>
      <c r="G9" t="s">
        <v>20</v>
      </c>
      <c r="H9" t="s">
        <v>22</v>
      </c>
      <c r="I9" s="17" t="s">
        <v>445</v>
      </c>
      <c r="J9" t="s">
        <v>33</v>
      </c>
    </row>
    <row r="10" spans="1:43" x14ac:dyDescent="0.2">
      <c r="B10" s="8">
        <v>5</v>
      </c>
      <c r="C10" t="s">
        <v>446</v>
      </c>
      <c r="D10" t="s">
        <v>447</v>
      </c>
      <c r="E10">
        <v>6</v>
      </c>
      <c r="G10" t="s">
        <v>20</v>
      </c>
      <c r="I10" t="s">
        <v>35</v>
      </c>
      <c r="J10" t="s">
        <v>455</v>
      </c>
    </row>
    <row r="11" spans="1:43" ht="25.5" x14ac:dyDescent="0.2">
      <c r="B11" s="8">
        <v>6</v>
      </c>
      <c r="C11" t="s">
        <v>463</v>
      </c>
      <c r="D11" t="s">
        <v>16</v>
      </c>
      <c r="E11">
        <v>2</v>
      </c>
      <c r="G11" t="s">
        <v>20</v>
      </c>
      <c r="H11" t="s">
        <v>448</v>
      </c>
      <c r="I11" t="s">
        <v>464</v>
      </c>
      <c r="J11" t="s">
        <v>465</v>
      </c>
    </row>
    <row r="12" spans="1:43" x14ac:dyDescent="0.2">
      <c r="B12" s="8"/>
    </row>
    <row r="13" spans="1:43" x14ac:dyDescent="0.2">
      <c r="B13" s="8"/>
    </row>
    <row r="14" spans="1:43" x14ac:dyDescent="0.2">
      <c r="B14" s="8"/>
    </row>
    <row r="15" spans="1:43" x14ac:dyDescent="0.2">
      <c r="B15" s="8"/>
    </row>
    <row r="16" spans="1:43" ht="14.25" x14ac:dyDescent="0.2">
      <c r="B16" s="8"/>
      <c r="H16" s="12"/>
      <c r="I16" s="3"/>
    </row>
    <row r="17" spans="2:10" ht="14.25" x14ac:dyDescent="0.2">
      <c r="B17" s="8"/>
      <c r="H17" s="12"/>
      <c r="I17" s="3"/>
    </row>
    <row r="18" spans="2:10" x14ac:dyDescent="0.2">
      <c r="B18" s="8"/>
      <c r="F18" s="2"/>
    </row>
    <row r="19" spans="2:10" x14ac:dyDescent="0.2">
      <c r="B19" s="8"/>
      <c r="F19" s="2"/>
    </row>
    <row r="20" spans="2:10" x14ac:dyDescent="0.2">
      <c r="B20" s="8"/>
    </row>
    <row r="21" spans="2:10" ht="14.25" x14ac:dyDescent="0.2">
      <c r="B21" s="8"/>
      <c r="I21" s="3"/>
    </row>
    <row r="22" spans="2:10" ht="14.25" x14ac:dyDescent="0.2">
      <c r="B22" s="8"/>
      <c r="H22" s="12"/>
      <c r="I22" s="9"/>
      <c r="J22" s="9"/>
    </row>
    <row r="23" spans="2:10" x14ac:dyDescent="0.2">
      <c r="B23" s="8"/>
    </row>
    <row r="24" spans="2:10" x14ac:dyDescent="0.2">
      <c r="B24" s="8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O35"/>
  <sheetViews>
    <sheetView workbookViewId="0">
      <pane xSplit="3" ySplit="5" topLeftCell="D18" activePane="bottomRight" state="frozen"/>
      <selection activeCell="F37" sqref="F37"/>
      <selection pane="topRight" activeCell="F37" sqref="F37"/>
      <selection pane="bottomLeft" activeCell="F37" sqref="F37"/>
      <selection pane="bottomRight" activeCell="H26" sqref="H26"/>
    </sheetView>
  </sheetViews>
  <sheetFormatPr defaultRowHeight="12.75" x14ac:dyDescent="0.2"/>
  <cols>
    <col min="1" max="1" width="1.625" customWidth="1"/>
    <col min="2" max="2" width="9" bestFit="1" customWidth="1"/>
    <col min="3" max="3" width="29.25" bestFit="1" customWidth="1"/>
    <col min="4" max="4" width="13.625" bestFit="1" customWidth="1"/>
    <col min="5" max="5" width="19.125" bestFit="1" customWidth="1"/>
    <col min="6" max="6" width="16.25" bestFit="1" customWidth="1"/>
    <col min="7" max="7" width="22.75" bestFit="1" customWidth="1"/>
    <col min="8" max="8" width="16.5" bestFit="1" customWidth="1"/>
    <col min="9" max="9" width="28.75" customWidth="1"/>
    <col min="10" max="10" width="50.625" customWidth="1"/>
  </cols>
  <sheetData>
    <row r="1" spans="1:15" ht="19.5" x14ac:dyDescent="0.25">
      <c r="A1" s="21" t="str">
        <f>'Control File V001'!$A$1</f>
        <v>Data Dictionary</v>
      </c>
    </row>
    <row r="2" spans="1:15" ht="15" x14ac:dyDescent="0.2">
      <c r="A2" s="19" t="str">
        <f ca="1">MID(CELL("filename",A3),FIND("]",CELL("filename",A3))+1,256)</f>
        <v>Provider Network File V001</v>
      </c>
    </row>
    <row r="3" spans="1:15" ht="15" x14ac:dyDescent="0.2">
      <c r="A3" s="19" t="s">
        <v>798</v>
      </c>
      <c r="B3" s="10"/>
    </row>
    <row r="5" spans="1:15" ht="14.25" x14ac:dyDescent="0.2">
      <c r="B5" s="11" t="s">
        <v>313</v>
      </c>
      <c r="C5" s="5" t="s">
        <v>0</v>
      </c>
      <c r="D5" s="5" t="s">
        <v>13</v>
      </c>
      <c r="E5" s="6" t="s">
        <v>14</v>
      </c>
      <c r="F5" s="5" t="s">
        <v>15</v>
      </c>
      <c r="G5" s="5" t="s">
        <v>19</v>
      </c>
      <c r="H5" s="5" t="s">
        <v>17</v>
      </c>
      <c r="I5" s="5" t="s">
        <v>34</v>
      </c>
      <c r="J5" s="5" t="s">
        <v>32</v>
      </c>
    </row>
    <row r="6" spans="1:15" ht="63.75" x14ac:dyDescent="0.2">
      <c r="B6" s="8">
        <v>1</v>
      </c>
      <c r="C6" t="s">
        <v>31</v>
      </c>
      <c r="D6" t="s">
        <v>16</v>
      </c>
      <c r="E6">
        <v>8</v>
      </c>
      <c r="G6" t="s">
        <v>20</v>
      </c>
      <c r="H6" t="s">
        <v>22</v>
      </c>
      <c r="I6" s="3" t="s">
        <v>445</v>
      </c>
      <c r="J6" t="s">
        <v>33</v>
      </c>
      <c r="M6" s="13"/>
      <c r="N6" s="13"/>
      <c r="O6" s="13"/>
    </row>
    <row r="7" spans="1:15" ht="28.5" x14ac:dyDescent="0.2">
      <c r="B7" s="8">
        <v>2</v>
      </c>
      <c r="C7" t="s">
        <v>1</v>
      </c>
      <c r="D7" t="s">
        <v>16</v>
      </c>
      <c r="E7">
        <v>10</v>
      </c>
      <c r="G7" t="s">
        <v>20</v>
      </c>
      <c r="H7" t="s">
        <v>23</v>
      </c>
      <c r="I7" s="3" t="s">
        <v>445</v>
      </c>
      <c r="J7" s="38" t="s">
        <v>796</v>
      </c>
      <c r="M7" s="13"/>
      <c r="N7" s="13"/>
      <c r="O7" s="13"/>
    </row>
    <row r="8" spans="1:15" x14ac:dyDescent="0.2">
      <c r="B8" s="8">
        <v>3</v>
      </c>
      <c r="C8" t="s">
        <v>2</v>
      </c>
      <c r="D8" t="s">
        <v>16</v>
      </c>
      <c r="E8">
        <v>30</v>
      </c>
      <c r="G8" t="s">
        <v>20</v>
      </c>
      <c r="I8" t="s">
        <v>35</v>
      </c>
      <c r="M8" s="13"/>
      <c r="N8" s="13"/>
      <c r="O8" s="13"/>
    </row>
    <row r="9" spans="1:15" x14ac:dyDescent="0.2">
      <c r="B9" s="8">
        <v>4</v>
      </c>
      <c r="C9" t="s">
        <v>3</v>
      </c>
      <c r="D9" t="s">
        <v>16</v>
      </c>
      <c r="E9">
        <v>30</v>
      </c>
      <c r="G9" t="s">
        <v>20</v>
      </c>
      <c r="I9" t="s">
        <v>35</v>
      </c>
      <c r="M9" s="13"/>
      <c r="N9" s="13"/>
      <c r="O9" s="13"/>
    </row>
    <row r="10" spans="1:15" x14ac:dyDescent="0.2">
      <c r="B10" s="8">
        <v>5</v>
      </c>
      <c r="C10" t="s">
        <v>4</v>
      </c>
      <c r="D10" t="s">
        <v>16</v>
      </c>
      <c r="E10">
        <v>1</v>
      </c>
      <c r="G10" t="s">
        <v>21</v>
      </c>
      <c r="M10" s="13"/>
      <c r="N10" s="13"/>
      <c r="O10" s="13"/>
    </row>
    <row r="11" spans="1:15" x14ac:dyDescent="0.2">
      <c r="B11" s="8">
        <v>6</v>
      </c>
      <c r="C11" t="s">
        <v>5</v>
      </c>
      <c r="D11" t="s">
        <v>16</v>
      </c>
      <c r="E11">
        <v>100</v>
      </c>
      <c r="G11" t="s">
        <v>20</v>
      </c>
      <c r="I11" t="s">
        <v>35</v>
      </c>
      <c r="M11" s="13"/>
      <c r="N11" s="13"/>
      <c r="O11" s="13"/>
    </row>
    <row r="12" spans="1:15" x14ac:dyDescent="0.2">
      <c r="B12" s="8">
        <v>7</v>
      </c>
      <c r="C12" t="s">
        <v>6</v>
      </c>
      <c r="D12" t="s">
        <v>16</v>
      </c>
      <c r="E12">
        <v>100</v>
      </c>
      <c r="G12" t="s">
        <v>21</v>
      </c>
      <c r="I12" t="s">
        <v>36</v>
      </c>
      <c r="M12" s="13"/>
      <c r="N12" s="13"/>
      <c r="O12" s="13"/>
    </row>
    <row r="13" spans="1:15" x14ac:dyDescent="0.2">
      <c r="B13" s="8">
        <v>8</v>
      </c>
      <c r="C13" t="s">
        <v>7</v>
      </c>
      <c r="D13" t="s">
        <v>16</v>
      </c>
      <c r="E13">
        <v>50</v>
      </c>
      <c r="G13" t="s">
        <v>20</v>
      </c>
      <c r="I13" t="s">
        <v>35</v>
      </c>
      <c r="M13" s="13"/>
      <c r="N13" s="13"/>
      <c r="O13" s="13"/>
    </row>
    <row r="14" spans="1:15" ht="25.5" x14ac:dyDescent="0.2">
      <c r="B14" s="8">
        <v>9</v>
      </c>
      <c r="C14" t="s">
        <v>8</v>
      </c>
      <c r="D14" t="s">
        <v>16</v>
      </c>
      <c r="E14">
        <v>2</v>
      </c>
      <c r="F14" t="s">
        <v>308</v>
      </c>
      <c r="G14" t="s">
        <v>20</v>
      </c>
      <c r="H14" s="15" t="s">
        <v>30</v>
      </c>
      <c r="I14" s="17" t="s">
        <v>445</v>
      </c>
      <c r="M14" s="13"/>
      <c r="N14" s="13"/>
      <c r="O14" s="13"/>
    </row>
    <row r="15" spans="1:15" ht="25.5" x14ac:dyDescent="0.2">
      <c r="B15" s="8">
        <v>10</v>
      </c>
      <c r="C15" t="s">
        <v>9</v>
      </c>
      <c r="D15" t="s">
        <v>16</v>
      </c>
      <c r="E15">
        <v>2</v>
      </c>
      <c r="G15" t="s">
        <v>20</v>
      </c>
      <c r="H15" s="15" t="s">
        <v>29</v>
      </c>
      <c r="I15" s="17" t="s">
        <v>445</v>
      </c>
      <c r="M15" s="13"/>
      <c r="N15" s="13"/>
      <c r="O15" s="13"/>
    </row>
    <row r="16" spans="1:15" ht="25.5" x14ac:dyDescent="0.2">
      <c r="B16" s="8">
        <v>11</v>
      </c>
      <c r="C16" t="s">
        <v>10</v>
      </c>
      <c r="D16" t="s">
        <v>16</v>
      </c>
      <c r="E16">
        <v>9</v>
      </c>
      <c r="F16" s="14" t="s">
        <v>449</v>
      </c>
      <c r="G16" t="s">
        <v>20</v>
      </c>
      <c r="I16" t="s">
        <v>37</v>
      </c>
      <c r="M16" s="13"/>
      <c r="N16" s="13"/>
      <c r="O16" s="13"/>
    </row>
    <row r="17" spans="2:15" ht="25.5" x14ac:dyDescent="0.2">
      <c r="B17" s="8">
        <v>12</v>
      </c>
      <c r="C17" t="s">
        <v>442</v>
      </c>
      <c r="D17" t="s">
        <v>16</v>
      </c>
      <c r="E17">
        <v>30</v>
      </c>
      <c r="F17" s="2"/>
      <c r="G17" t="s">
        <v>21</v>
      </c>
      <c r="I17" t="s">
        <v>444</v>
      </c>
      <c r="J17" t="s">
        <v>443</v>
      </c>
      <c r="M17" s="13"/>
      <c r="N17" s="13"/>
      <c r="O17" s="13"/>
    </row>
    <row r="18" spans="2:15" x14ac:dyDescent="0.2">
      <c r="B18" s="8">
        <v>13</v>
      </c>
      <c r="C18" t="s">
        <v>11</v>
      </c>
      <c r="D18" t="s">
        <v>16</v>
      </c>
      <c r="E18">
        <v>100</v>
      </c>
      <c r="G18" t="s">
        <v>20</v>
      </c>
      <c r="I18" t="s">
        <v>35</v>
      </c>
      <c r="M18" s="13"/>
      <c r="N18" s="13"/>
      <c r="O18" s="13"/>
    </row>
    <row r="19" spans="2:15" x14ac:dyDescent="0.2">
      <c r="B19" s="8">
        <v>14</v>
      </c>
      <c r="C19" t="s">
        <v>12</v>
      </c>
      <c r="D19" t="s">
        <v>16</v>
      </c>
      <c r="E19">
        <v>10</v>
      </c>
      <c r="G19" t="s">
        <v>20</v>
      </c>
      <c r="H19" t="s">
        <v>23</v>
      </c>
      <c r="I19" s="17" t="s">
        <v>445</v>
      </c>
      <c r="M19" s="13"/>
      <c r="N19" s="13"/>
      <c r="O19" s="13"/>
    </row>
    <row r="20" spans="2:15" ht="25.5" x14ac:dyDescent="0.2">
      <c r="B20" s="8">
        <v>15</v>
      </c>
      <c r="C20" t="s">
        <v>27</v>
      </c>
      <c r="D20" t="s">
        <v>16</v>
      </c>
      <c r="E20">
        <v>3</v>
      </c>
      <c r="F20" t="s">
        <v>28</v>
      </c>
      <c r="G20" t="s">
        <v>20</v>
      </c>
      <c r="H20" s="15" t="s">
        <v>26</v>
      </c>
      <c r="I20" s="9" t="s">
        <v>312</v>
      </c>
      <c r="J20" s="9"/>
      <c r="M20" s="13"/>
      <c r="N20" s="13"/>
      <c r="O20" s="13"/>
    </row>
    <row r="21" spans="2:15" x14ac:dyDescent="0.2">
      <c r="B21" s="8">
        <v>16</v>
      </c>
      <c r="C21" t="s">
        <v>25</v>
      </c>
      <c r="D21" t="s">
        <v>16</v>
      </c>
      <c r="E21">
        <v>1</v>
      </c>
      <c r="F21" t="s">
        <v>310</v>
      </c>
      <c r="G21" t="s">
        <v>20</v>
      </c>
      <c r="H21" t="s">
        <v>18</v>
      </c>
      <c r="I21" t="s">
        <v>312</v>
      </c>
      <c r="M21" s="13"/>
      <c r="N21" s="13"/>
      <c r="O21" s="13"/>
    </row>
    <row r="22" spans="2:15" x14ac:dyDescent="0.2">
      <c r="B22" s="8">
        <v>17</v>
      </c>
      <c r="C22" t="s">
        <v>24</v>
      </c>
      <c r="D22" t="s">
        <v>16</v>
      </c>
      <c r="E22">
        <v>1</v>
      </c>
      <c r="F22" t="s">
        <v>310</v>
      </c>
      <c r="G22" t="s">
        <v>20</v>
      </c>
      <c r="H22" t="s">
        <v>18</v>
      </c>
      <c r="I22" t="s">
        <v>312</v>
      </c>
      <c r="M22" s="13"/>
      <c r="N22" s="13"/>
      <c r="O22" s="13"/>
    </row>
    <row r="23" spans="2:15" s="32" customFormat="1" ht="38.25" x14ac:dyDescent="0.2">
      <c r="B23" s="28">
        <v>22</v>
      </c>
      <c r="C23" s="22" t="s">
        <v>719</v>
      </c>
      <c r="D23" s="22" t="s">
        <v>16</v>
      </c>
      <c r="E23" s="22">
        <v>3</v>
      </c>
      <c r="F23" s="22" t="s">
        <v>731</v>
      </c>
      <c r="G23" s="22" t="s">
        <v>20</v>
      </c>
      <c r="H23" s="24" t="s">
        <v>732</v>
      </c>
      <c r="I23" s="22" t="s">
        <v>721</v>
      </c>
      <c r="J23" s="22" t="s">
        <v>790</v>
      </c>
      <c r="M23" s="33"/>
      <c r="N23" s="33"/>
      <c r="O23" s="33"/>
    </row>
    <row r="24" spans="2:15" s="32" customFormat="1" ht="25.5" x14ac:dyDescent="0.2">
      <c r="B24" s="28">
        <v>23</v>
      </c>
      <c r="C24" s="22" t="s">
        <v>723</v>
      </c>
      <c r="D24" s="22" t="s">
        <v>16</v>
      </c>
      <c r="E24" s="22">
        <v>3</v>
      </c>
      <c r="F24" s="22" t="s">
        <v>731</v>
      </c>
      <c r="G24" s="22" t="s">
        <v>21</v>
      </c>
      <c r="H24" s="24" t="s">
        <v>732</v>
      </c>
      <c r="I24" s="22" t="s">
        <v>721</v>
      </c>
      <c r="J24" s="22"/>
      <c r="M24" s="33"/>
      <c r="N24" s="33"/>
      <c r="O24" s="33"/>
    </row>
    <row r="25" spans="2:15" s="32" customFormat="1" ht="25.5" x14ac:dyDescent="0.2">
      <c r="B25" s="28">
        <v>24</v>
      </c>
      <c r="C25" s="22" t="s">
        <v>724</v>
      </c>
      <c r="D25" s="22" t="s">
        <v>16</v>
      </c>
      <c r="E25" s="22">
        <v>3</v>
      </c>
      <c r="F25" s="22" t="s">
        <v>731</v>
      </c>
      <c r="G25" s="22" t="s">
        <v>21</v>
      </c>
      <c r="H25" s="24" t="s">
        <v>732</v>
      </c>
      <c r="I25" s="22" t="s">
        <v>721</v>
      </c>
      <c r="J25" s="22"/>
      <c r="M25" s="33"/>
      <c r="N25" s="33"/>
      <c r="O25" s="33"/>
    </row>
    <row r="26" spans="2:15" s="34" customFormat="1" x14ac:dyDescent="0.2">
      <c r="B26" s="31">
        <v>25</v>
      </c>
      <c r="C26" s="26" t="s">
        <v>720</v>
      </c>
      <c r="D26" s="26" t="s">
        <v>16</v>
      </c>
      <c r="E26" s="26">
        <v>1</v>
      </c>
      <c r="F26" s="26" t="s">
        <v>310</v>
      </c>
      <c r="G26" s="26" t="s">
        <v>20</v>
      </c>
      <c r="H26" s="39" t="s">
        <v>797</v>
      </c>
      <c r="I26" s="26" t="s">
        <v>721</v>
      </c>
      <c r="J26" s="26"/>
      <c r="M26" s="35"/>
      <c r="N26" s="35"/>
      <c r="O26" s="35"/>
    </row>
    <row r="27" spans="2:15" s="34" customFormat="1" x14ac:dyDescent="0.2">
      <c r="B27" s="28">
        <v>26</v>
      </c>
      <c r="C27" s="26" t="s">
        <v>722</v>
      </c>
      <c r="D27" s="26" t="s">
        <v>16</v>
      </c>
      <c r="E27" s="26">
        <v>10</v>
      </c>
      <c r="F27" s="26" t="s">
        <v>733</v>
      </c>
      <c r="G27" s="26" t="s">
        <v>20</v>
      </c>
      <c r="H27" s="27"/>
      <c r="I27" s="26" t="s">
        <v>734</v>
      </c>
      <c r="J27" s="26"/>
      <c r="M27" s="35"/>
      <c r="N27" s="35"/>
      <c r="O27" s="35"/>
    </row>
    <row r="28" spans="2:15" s="34" customFormat="1" ht="42" customHeight="1" x14ac:dyDescent="0.2">
      <c r="B28" s="28">
        <v>28</v>
      </c>
      <c r="C28" s="26" t="s">
        <v>795</v>
      </c>
      <c r="D28" s="26" t="s">
        <v>16</v>
      </c>
      <c r="E28" s="26">
        <v>15</v>
      </c>
      <c r="F28" s="26"/>
      <c r="G28" s="26" t="s">
        <v>20</v>
      </c>
      <c r="H28" s="23" t="s">
        <v>793</v>
      </c>
      <c r="I28" s="36" t="s">
        <v>445</v>
      </c>
      <c r="J28" s="37" t="s">
        <v>794</v>
      </c>
      <c r="M28" s="35"/>
      <c r="N28" s="35"/>
      <c r="O28" s="35"/>
    </row>
    <row r="29" spans="2:15" s="34" customFormat="1" x14ac:dyDescent="0.2">
      <c r="B29" s="28">
        <v>29</v>
      </c>
      <c r="C29" s="26" t="s">
        <v>725</v>
      </c>
      <c r="D29" s="26" t="s">
        <v>16</v>
      </c>
      <c r="E29" s="26">
        <v>1</v>
      </c>
      <c r="F29" s="26"/>
      <c r="G29" s="26" t="s">
        <v>20</v>
      </c>
      <c r="H29" s="23" t="s">
        <v>18</v>
      </c>
      <c r="I29" s="26" t="s">
        <v>312</v>
      </c>
      <c r="J29" s="26"/>
      <c r="M29" s="35"/>
      <c r="N29" s="35"/>
      <c r="O29" s="35"/>
    </row>
    <row r="30" spans="2:15" s="34" customFormat="1" x14ac:dyDescent="0.2">
      <c r="B30" s="28">
        <v>30</v>
      </c>
      <c r="C30" s="26" t="s">
        <v>726</v>
      </c>
      <c r="D30" s="26" t="s">
        <v>16</v>
      </c>
      <c r="E30" s="26">
        <v>1</v>
      </c>
      <c r="F30" s="26"/>
      <c r="G30" s="26" t="s">
        <v>20</v>
      </c>
      <c r="H30" s="23" t="s">
        <v>18</v>
      </c>
      <c r="I30" s="26" t="s">
        <v>312</v>
      </c>
      <c r="J30" s="26"/>
      <c r="M30" s="35"/>
      <c r="N30" s="35"/>
      <c r="O30" s="35"/>
    </row>
    <row r="31" spans="2:15" ht="25.5" x14ac:dyDescent="0.2">
      <c r="B31" s="8">
        <v>27</v>
      </c>
      <c r="C31" t="s">
        <v>463</v>
      </c>
      <c r="D31" t="s">
        <v>16</v>
      </c>
      <c r="E31">
        <v>2</v>
      </c>
      <c r="G31" t="s">
        <v>20</v>
      </c>
      <c r="H31" t="s">
        <v>448</v>
      </c>
      <c r="I31" t="s">
        <v>464</v>
      </c>
      <c r="J31" t="s">
        <v>465</v>
      </c>
      <c r="M31" s="13"/>
      <c r="N31" s="13"/>
      <c r="O31" s="13"/>
    </row>
    <row r="32" spans="2:15" x14ac:dyDescent="0.2">
      <c r="M32" s="13"/>
      <c r="N32" s="13"/>
      <c r="O32" s="13"/>
    </row>
    <row r="33" spans="3:5" x14ac:dyDescent="0.2">
      <c r="E33" s="25"/>
    </row>
    <row r="35" spans="3:5" x14ac:dyDescent="0.2">
      <c r="C35" s="25"/>
    </row>
  </sheetData>
  <conditionalFormatting sqref="J28">
    <cfRule type="expression" dxfId="16" priority="1">
      <formula>#REF! = "CLASS/SUBCLASS"</formula>
    </cfRule>
  </conditionalFormatting>
  <hyperlinks>
    <hyperlink ref="H20" location="'Provider Specialty Codes'!A1" display="See list of valid Specialty Codes" xr:uid="{00000000-0004-0000-0100-000000000000}"/>
    <hyperlink ref="H14" location="'County Codes'!A1" display="See list of valid County Codes" xr:uid="{00000000-0004-0000-0100-000001000000}"/>
    <hyperlink ref="H15" location="'State Codes'!A1" display="See list of valid State Codes" xr:uid="{00000000-0004-0000-0100-000002000000}"/>
    <hyperlink ref="H23" location="'Language Codes'!A1" display="See list of valid Language Codes" xr:uid="{00000000-0004-0000-0100-000003000000}"/>
    <hyperlink ref="H24" location="'Language Codes'!A1" display="See list of valid Language Codes" xr:uid="{00000000-0004-0000-0100-000004000000}"/>
    <hyperlink ref="H25" location="'Language Codes'!A1" display="See list of valid Language Codes" xr:uid="{00000000-0004-0000-0100-000005000000}"/>
  </hyperlink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AP28"/>
  <sheetViews>
    <sheetView workbookViewId="0">
      <pane xSplit="3" ySplit="5" topLeftCell="D6" activePane="bottomRight" state="frozen"/>
      <selection activeCell="E29" sqref="E29"/>
      <selection pane="topRight" activeCell="E29" sqref="E29"/>
      <selection pane="bottomLeft" activeCell="E29" sqref="E29"/>
      <selection pane="bottomRight" activeCell="C3" sqref="C3"/>
    </sheetView>
  </sheetViews>
  <sheetFormatPr defaultRowHeight="12.75" x14ac:dyDescent="0.2"/>
  <cols>
    <col min="1" max="1" width="1.625" customWidth="1"/>
    <col min="2" max="2" width="9" bestFit="1" customWidth="1"/>
    <col min="3" max="3" width="28.5" bestFit="1" customWidth="1"/>
    <col min="4" max="4" width="13.625" bestFit="1" customWidth="1"/>
    <col min="5" max="5" width="19.125" bestFit="1" customWidth="1"/>
    <col min="6" max="6" width="16.25" bestFit="1" customWidth="1"/>
    <col min="7" max="7" width="22.75" bestFit="1" customWidth="1"/>
    <col min="8" max="8" width="17.375" bestFit="1" customWidth="1"/>
    <col min="9" max="9" width="15.75" bestFit="1" customWidth="1"/>
    <col min="10" max="10" width="50.625" customWidth="1"/>
    <col min="11" max="11" width="4" customWidth="1"/>
    <col min="42" max="42" width="9.625" customWidth="1"/>
  </cols>
  <sheetData>
    <row r="1" spans="1:42" ht="19.5" x14ac:dyDescent="0.25">
      <c r="A1" s="21" t="str">
        <f>'Control File V001'!$A$1</f>
        <v>Data Dictionary</v>
      </c>
    </row>
    <row r="2" spans="1:42" ht="15" x14ac:dyDescent="0.2">
      <c r="A2" s="19" t="str">
        <f ca="1">MID(CELL("filename",A3),FIND("]",CELL("filename",A3))+1,256)</f>
        <v>Facility File V001</v>
      </c>
    </row>
    <row r="3" spans="1:42" ht="15" x14ac:dyDescent="0.2">
      <c r="A3" s="19" t="s">
        <v>791</v>
      </c>
      <c r="B3" s="10"/>
      <c r="AP3" s="4"/>
    </row>
    <row r="5" spans="1:42" ht="14.25" x14ac:dyDescent="0.2">
      <c r="B5" s="11" t="s">
        <v>313</v>
      </c>
      <c r="C5" s="5" t="s">
        <v>0</v>
      </c>
      <c r="D5" s="5" t="s">
        <v>13</v>
      </c>
      <c r="E5" s="6" t="s">
        <v>14</v>
      </c>
      <c r="F5" s="5" t="s">
        <v>15</v>
      </c>
      <c r="G5" s="5" t="s">
        <v>19</v>
      </c>
      <c r="H5" s="5" t="s">
        <v>17</v>
      </c>
      <c r="I5" s="5" t="s">
        <v>34</v>
      </c>
      <c r="J5" s="5" t="s">
        <v>32</v>
      </c>
    </row>
    <row r="6" spans="1:42" ht="63.75" x14ac:dyDescent="0.2">
      <c r="B6" s="8">
        <v>1</v>
      </c>
      <c r="C6" t="s">
        <v>31</v>
      </c>
      <c r="D6" t="s">
        <v>16</v>
      </c>
      <c r="E6">
        <v>8</v>
      </c>
      <c r="G6" t="s">
        <v>20</v>
      </c>
      <c r="H6" t="s">
        <v>440</v>
      </c>
      <c r="I6" s="17" t="s">
        <v>445</v>
      </c>
      <c r="J6" t="s">
        <v>33</v>
      </c>
      <c r="M6" s="13"/>
      <c r="N6" s="13"/>
    </row>
    <row r="7" spans="1:42" ht="25.5" x14ac:dyDescent="0.2">
      <c r="B7" s="8">
        <v>2</v>
      </c>
      <c r="C7" t="s">
        <v>38</v>
      </c>
      <c r="D7" t="s">
        <v>16</v>
      </c>
      <c r="E7">
        <v>9</v>
      </c>
      <c r="G7" t="s">
        <v>20</v>
      </c>
      <c r="I7" s="17" t="s">
        <v>445</v>
      </c>
      <c r="M7" s="13"/>
      <c r="N7" s="13"/>
    </row>
    <row r="8" spans="1:42" ht="25.5" x14ac:dyDescent="0.2">
      <c r="B8" s="8">
        <v>3</v>
      </c>
      <c r="C8" t="s">
        <v>39</v>
      </c>
      <c r="D8" t="s">
        <v>16</v>
      </c>
      <c r="E8">
        <v>10</v>
      </c>
      <c r="G8" t="s">
        <v>20</v>
      </c>
      <c r="H8" t="s">
        <v>23</v>
      </c>
      <c r="I8" s="17" t="s">
        <v>445</v>
      </c>
      <c r="M8" s="13"/>
      <c r="N8" s="13"/>
    </row>
    <row r="9" spans="1:42" x14ac:dyDescent="0.2">
      <c r="B9" s="8">
        <v>4</v>
      </c>
      <c r="C9" t="s">
        <v>40</v>
      </c>
      <c r="D9" t="s">
        <v>16</v>
      </c>
      <c r="E9">
        <v>100</v>
      </c>
      <c r="G9" t="s">
        <v>20</v>
      </c>
      <c r="I9" t="s">
        <v>35</v>
      </c>
      <c r="M9" s="13"/>
      <c r="N9" s="13"/>
    </row>
    <row r="10" spans="1:42" ht="25.5" x14ac:dyDescent="0.2">
      <c r="B10" s="8">
        <v>5</v>
      </c>
      <c r="C10" t="s">
        <v>42</v>
      </c>
      <c r="D10" t="s">
        <v>16</v>
      </c>
      <c r="E10">
        <v>1</v>
      </c>
      <c r="G10" t="s">
        <v>20</v>
      </c>
      <c r="H10" s="15" t="s">
        <v>41</v>
      </c>
      <c r="I10" s="9" t="s">
        <v>312</v>
      </c>
      <c r="M10" s="13"/>
      <c r="N10" s="13"/>
    </row>
    <row r="11" spans="1:42" x14ac:dyDescent="0.2">
      <c r="B11" s="8">
        <v>6</v>
      </c>
      <c r="C11" t="s">
        <v>5</v>
      </c>
      <c r="D11" t="s">
        <v>16</v>
      </c>
      <c r="E11">
        <v>100</v>
      </c>
      <c r="G11" t="s">
        <v>20</v>
      </c>
      <c r="H11" s="16"/>
      <c r="I11" t="s">
        <v>35</v>
      </c>
      <c r="M11" s="13"/>
      <c r="N11" s="13"/>
    </row>
    <row r="12" spans="1:42" x14ac:dyDescent="0.2">
      <c r="B12" s="8">
        <v>7</v>
      </c>
      <c r="C12" t="s">
        <v>6</v>
      </c>
      <c r="D12" t="s">
        <v>16</v>
      </c>
      <c r="E12">
        <v>100</v>
      </c>
      <c r="G12" t="s">
        <v>21</v>
      </c>
      <c r="H12" s="16"/>
      <c r="I12" t="s">
        <v>36</v>
      </c>
      <c r="M12" s="13"/>
      <c r="N12" s="13"/>
    </row>
    <row r="13" spans="1:42" x14ac:dyDescent="0.2">
      <c r="B13" s="8">
        <v>8</v>
      </c>
      <c r="C13" t="s">
        <v>7</v>
      </c>
      <c r="D13" t="s">
        <v>16</v>
      </c>
      <c r="E13">
        <v>50</v>
      </c>
      <c r="G13" t="s">
        <v>20</v>
      </c>
      <c r="H13" s="16"/>
      <c r="I13" t="s">
        <v>35</v>
      </c>
      <c r="M13" s="13"/>
      <c r="N13" s="13"/>
    </row>
    <row r="14" spans="1:42" ht="25.5" x14ac:dyDescent="0.2">
      <c r="B14" s="8">
        <v>9</v>
      </c>
      <c r="C14" t="s">
        <v>8</v>
      </c>
      <c r="D14" t="s">
        <v>16</v>
      </c>
      <c r="E14">
        <v>2</v>
      </c>
      <c r="F14" t="s">
        <v>308</v>
      </c>
      <c r="G14" t="s">
        <v>20</v>
      </c>
      <c r="H14" s="15" t="s">
        <v>30</v>
      </c>
      <c r="I14" s="9" t="s">
        <v>312</v>
      </c>
      <c r="M14" s="13"/>
      <c r="N14" s="13"/>
    </row>
    <row r="15" spans="1:42" ht="25.5" x14ac:dyDescent="0.2">
      <c r="B15" s="8">
        <v>10</v>
      </c>
      <c r="C15" t="s">
        <v>9</v>
      </c>
      <c r="D15" t="s">
        <v>16</v>
      </c>
      <c r="E15">
        <v>2</v>
      </c>
      <c r="F15" t="s">
        <v>309</v>
      </c>
      <c r="G15" t="s">
        <v>20</v>
      </c>
      <c r="H15" s="15" t="s">
        <v>29</v>
      </c>
      <c r="I15" s="9" t="s">
        <v>312</v>
      </c>
      <c r="M15" s="13"/>
      <c r="N15" s="13"/>
    </row>
    <row r="16" spans="1:42" ht="28.5" x14ac:dyDescent="0.2">
      <c r="B16" s="8">
        <v>11</v>
      </c>
      <c r="C16" t="s">
        <v>10</v>
      </c>
      <c r="D16" t="s">
        <v>16</v>
      </c>
      <c r="E16">
        <v>9</v>
      </c>
      <c r="F16" s="2" t="s">
        <v>441</v>
      </c>
      <c r="G16" t="s">
        <v>20</v>
      </c>
      <c r="I16" t="s">
        <v>37</v>
      </c>
      <c r="M16" s="13"/>
      <c r="N16" s="13"/>
    </row>
    <row r="17" spans="2:15" ht="38.25" x14ac:dyDescent="0.2">
      <c r="B17" s="8">
        <v>12</v>
      </c>
      <c r="C17" t="s">
        <v>442</v>
      </c>
      <c r="D17" t="s">
        <v>16</v>
      </c>
      <c r="E17">
        <v>30</v>
      </c>
      <c r="F17" s="2"/>
      <c r="G17" t="s">
        <v>21</v>
      </c>
      <c r="I17" t="s">
        <v>444</v>
      </c>
      <c r="J17" t="s">
        <v>443</v>
      </c>
      <c r="M17" s="13"/>
      <c r="N17" s="13"/>
    </row>
    <row r="18" spans="2:15" x14ac:dyDescent="0.2">
      <c r="B18" s="8">
        <v>13</v>
      </c>
      <c r="C18" t="s">
        <v>311</v>
      </c>
      <c r="D18" t="s">
        <v>16</v>
      </c>
      <c r="E18">
        <v>1</v>
      </c>
      <c r="F18" t="s">
        <v>310</v>
      </c>
      <c r="G18" t="s">
        <v>20</v>
      </c>
      <c r="H18" t="s">
        <v>18</v>
      </c>
      <c r="I18" t="s">
        <v>312</v>
      </c>
      <c r="M18" s="13"/>
      <c r="N18" s="13"/>
    </row>
    <row r="19" spans="2:15" s="32" customFormat="1" x14ac:dyDescent="0.2">
      <c r="B19" s="28">
        <v>14</v>
      </c>
      <c r="C19" s="22" t="s">
        <v>735</v>
      </c>
      <c r="D19" s="22" t="s">
        <v>16</v>
      </c>
      <c r="E19" s="22">
        <v>1</v>
      </c>
      <c r="F19" s="22" t="s">
        <v>310</v>
      </c>
      <c r="G19" s="22" t="s">
        <v>20</v>
      </c>
      <c r="H19" s="22" t="s">
        <v>18</v>
      </c>
      <c r="I19" s="22" t="s">
        <v>312</v>
      </c>
      <c r="J19" s="22"/>
      <c r="M19" s="33"/>
      <c r="N19" s="33"/>
    </row>
    <row r="20" spans="2:15" s="32" customFormat="1" ht="25.5" x14ac:dyDescent="0.2">
      <c r="B20" s="28">
        <v>15</v>
      </c>
      <c r="C20" s="22" t="s">
        <v>727</v>
      </c>
      <c r="D20" s="22" t="s">
        <v>16</v>
      </c>
      <c r="E20" s="22">
        <v>1</v>
      </c>
      <c r="F20" s="22" t="s">
        <v>310</v>
      </c>
      <c r="G20" s="22" t="s">
        <v>20</v>
      </c>
      <c r="H20" s="22" t="s">
        <v>18</v>
      </c>
      <c r="I20" s="22" t="s">
        <v>312</v>
      </c>
      <c r="J20" s="22" t="s">
        <v>728</v>
      </c>
      <c r="M20" s="33"/>
      <c r="N20" s="33"/>
    </row>
    <row r="21" spans="2:15" s="34" customFormat="1" x14ac:dyDescent="0.2">
      <c r="B21" s="28">
        <v>26</v>
      </c>
      <c r="C21" s="26" t="s">
        <v>722</v>
      </c>
      <c r="D21" s="26" t="s">
        <v>16</v>
      </c>
      <c r="E21" s="26">
        <v>10</v>
      </c>
      <c r="F21" s="26" t="s">
        <v>733</v>
      </c>
      <c r="G21" s="26" t="s">
        <v>20</v>
      </c>
      <c r="H21" s="27"/>
      <c r="I21" s="26" t="s">
        <v>734</v>
      </c>
      <c r="J21" s="26"/>
      <c r="M21" s="35"/>
      <c r="N21" s="35"/>
      <c r="O21" s="35"/>
    </row>
    <row r="22" spans="2:15" s="34" customFormat="1" x14ac:dyDescent="0.2">
      <c r="B22" s="28">
        <v>17</v>
      </c>
      <c r="C22" s="26" t="s">
        <v>729</v>
      </c>
      <c r="D22" s="26" t="s">
        <v>16</v>
      </c>
      <c r="E22" s="26">
        <v>50</v>
      </c>
      <c r="F22" s="26"/>
      <c r="G22" s="26" t="s">
        <v>21</v>
      </c>
      <c r="H22" s="24"/>
      <c r="I22" s="23"/>
      <c r="J22" s="26" t="s">
        <v>730</v>
      </c>
      <c r="M22" s="35"/>
      <c r="N22" s="35"/>
      <c r="O22" s="35"/>
    </row>
    <row r="23" spans="2:15" ht="25.5" x14ac:dyDescent="0.2">
      <c r="B23" s="8">
        <v>18</v>
      </c>
      <c r="C23" t="s">
        <v>463</v>
      </c>
      <c r="D23" t="s">
        <v>16</v>
      </c>
      <c r="E23">
        <v>2</v>
      </c>
      <c r="G23" t="s">
        <v>20</v>
      </c>
      <c r="H23" t="s">
        <v>448</v>
      </c>
      <c r="I23" t="s">
        <v>464</v>
      </c>
      <c r="J23" t="s">
        <v>465</v>
      </c>
      <c r="M23" s="13"/>
      <c r="N23" s="13"/>
    </row>
    <row r="24" spans="2:15" ht="14.25" x14ac:dyDescent="0.2">
      <c r="H24" s="3"/>
      <c r="I24" s="3"/>
      <c r="M24" s="13"/>
      <c r="N24" s="13"/>
    </row>
    <row r="25" spans="2:15" x14ac:dyDescent="0.2">
      <c r="M25" s="13"/>
      <c r="N25" s="13"/>
    </row>
    <row r="26" spans="2:15" x14ac:dyDescent="0.2">
      <c r="M26" s="13"/>
      <c r="N26" s="13"/>
    </row>
    <row r="27" spans="2:15" x14ac:dyDescent="0.2">
      <c r="M27" s="13"/>
      <c r="N27" s="13"/>
    </row>
    <row r="28" spans="2:15" x14ac:dyDescent="0.2">
      <c r="M28" s="13"/>
      <c r="N28" s="13"/>
    </row>
  </sheetData>
  <hyperlinks>
    <hyperlink ref="H10" location="'Facility Type Codes'!A1" display="See list of valid Facility Type Codes" xr:uid="{00000000-0004-0000-0200-000000000000}"/>
    <hyperlink ref="H14" location="'County Codes'!A1" display="See list of valid County Codes" xr:uid="{00000000-0004-0000-0200-000001000000}"/>
    <hyperlink ref="H15" location="'State Codes'!A1" display="See list of valid State Codes" xr:uid="{00000000-0004-0000-0200-000002000000}"/>
  </hyperlink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C95"/>
  <sheetViews>
    <sheetView workbookViewId="0">
      <selection activeCell="A3" sqref="A3"/>
    </sheetView>
  </sheetViews>
  <sheetFormatPr defaultRowHeight="12.75" x14ac:dyDescent="0.2"/>
  <cols>
    <col min="1" max="1" width="1.625" customWidth="1"/>
    <col min="2" max="2" width="14.375" customWidth="1"/>
    <col min="3" max="3" width="25.875" customWidth="1"/>
  </cols>
  <sheetData>
    <row r="1" spans="1:3" ht="19.5" x14ac:dyDescent="0.25">
      <c r="A1" s="20" t="str">
        <f>'Facility Type Codes'!$A$1</f>
        <v>Data Dictionary Valid Codesets</v>
      </c>
    </row>
    <row r="2" spans="1:3" ht="15" x14ac:dyDescent="0.2">
      <c r="A2" s="19" t="str">
        <f ca="1">MID(CELL("filename",A3),FIND("]",CELL("filename",A3))+1,256)</f>
        <v>County Codes</v>
      </c>
    </row>
    <row r="3" spans="1:3" ht="15" x14ac:dyDescent="0.2">
      <c r="A3" s="19" t="str">
        <f>'Control File V001'!$A$3</f>
        <v>Last Updated: 07/27/2017</v>
      </c>
      <c r="B3" s="10"/>
    </row>
    <row r="5" spans="1:3" ht="14.25" x14ac:dyDescent="0.2">
      <c r="B5" s="1" t="s">
        <v>198</v>
      </c>
      <c r="C5" s="1" t="s">
        <v>52</v>
      </c>
    </row>
    <row r="6" spans="1:3" x14ac:dyDescent="0.2">
      <c r="B6" s="7" t="s">
        <v>201</v>
      </c>
      <c r="C6" s="7" t="s">
        <v>127</v>
      </c>
    </row>
    <row r="7" spans="1:3" x14ac:dyDescent="0.2">
      <c r="B7" s="7" t="s">
        <v>202</v>
      </c>
      <c r="C7" s="7" t="s">
        <v>128</v>
      </c>
    </row>
    <row r="8" spans="1:3" x14ac:dyDescent="0.2">
      <c r="B8" s="7" t="s">
        <v>203</v>
      </c>
      <c r="C8" s="7" t="s">
        <v>129</v>
      </c>
    </row>
    <row r="9" spans="1:3" x14ac:dyDescent="0.2">
      <c r="B9" s="7" t="s">
        <v>204</v>
      </c>
      <c r="C9" s="7" t="s">
        <v>130</v>
      </c>
    </row>
    <row r="10" spans="1:3" x14ac:dyDescent="0.2">
      <c r="B10" s="7" t="s">
        <v>205</v>
      </c>
      <c r="C10" s="7" t="s">
        <v>131</v>
      </c>
    </row>
    <row r="11" spans="1:3" x14ac:dyDescent="0.2">
      <c r="B11" s="7" t="s">
        <v>206</v>
      </c>
      <c r="C11" s="7" t="s">
        <v>132</v>
      </c>
    </row>
    <row r="12" spans="1:3" x14ac:dyDescent="0.2">
      <c r="B12" s="7" t="s">
        <v>207</v>
      </c>
      <c r="C12" s="7" t="s">
        <v>133</v>
      </c>
    </row>
    <row r="13" spans="1:3" x14ac:dyDescent="0.2">
      <c r="B13" s="7" t="s">
        <v>208</v>
      </c>
      <c r="C13" s="7" t="s">
        <v>134</v>
      </c>
    </row>
    <row r="14" spans="1:3" x14ac:dyDescent="0.2">
      <c r="B14" s="7" t="s">
        <v>209</v>
      </c>
      <c r="C14" s="7" t="s">
        <v>135</v>
      </c>
    </row>
    <row r="15" spans="1:3" x14ac:dyDescent="0.2">
      <c r="B15" s="7" t="s">
        <v>210</v>
      </c>
      <c r="C15" s="7" t="s">
        <v>136</v>
      </c>
    </row>
    <row r="16" spans="1:3" x14ac:dyDescent="0.2">
      <c r="B16" s="7" t="s">
        <v>211</v>
      </c>
      <c r="C16" s="7" t="s">
        <v>137</v>
      </c>
    </row>
    <row r="17" spans="2:3" x14ac:dyDescent="0.2">
      <c r="B17" s="7" t="s">
        <v>212</v>
      </c>
      <c r="C17" s="7" t="s">
        <v>138</v>
      </c>
    </row>
    <row r="18" spans="2:3" x14ac:dyDescent="0.2">
      <c r="B18" s="7" t="s">
        <v>213</v>
      </c>
      <c r="C18" s="7" t="s">
        <v>139</v>
      </c>
    </row>
    <row r="19" spans="2:3" x14ac:dyDescent="0.2">
      <c r="B19" s="7" t="s">
        <v>214</v>
      </c>
      <c r="C19" s="7" t="s">
        <v>140</v>
      </c>
    </row>
    <row r="20" spans="2:3" x14ac:dyDescent="0.2">
      <c r="B20" s="7" t="s">
        <v>215</v>
      </c>
      <c r="C20" s="7" t="s">
        <v>141</v>
      </c>
    </row>
    <row r="21" spans="2:3" x14ac:dyDescent="0.2">
      <c r="B21" s="7" t="s">
        <v>216</v>
      </c>
      <c r="C21" s="7" t="s">
        <v>142</v>
      </c>
    </row>
    <row r="22" spans="2:3" x14ac:dyDescent="0.2">
      <c r="B22" s="7" t="s">
        <v>217</v>
      </c>
      <c r="C22" s="7" t="s">
        <v>143</v>
      </c>
    </row>
    <row r="23" spans="2:3" x14ac:dyDescent="0.2">
      <c r="B23" s="7" t="s">
        <v>218</v>
      </c>
      <c r="C23" s="7" t="s">
        <v>144</v>
      </c>
    </row>
    <row r="24" spans="2:3" x14ac:dyDescent="0.2">
      <c r="B24" s="7" t="s">
        <v>219</v>
      </c>
      <c r="C24" s="7" t="s">
        <v>145</v>
      </c>
    </row>
    <row r="25" spans="2:3" x14ac:dyDescent="0.2">
      <c r="B25" s="7" t="s">
        <v>220</v>
      </c>
      <c r="C25" s="7" t="s">
        <v>221</v>
      </c>
    </row>
    <row r="26" spans="2:3" x14ac:dyDescent="0.2">
      <c r="B26" s="7" t="s">
        <v>222</v>
      </c>
      <c r="C26" s="7" t="s">
        <v>146</v>
      </c>
    </row>
    <row r="27" spans="2:3" x14ac:dyDescent="0.2">
      <c r="B27" s="7" t="s">
        <v>223</v>
      </c>
      <c r="C27" s="7" t="s">
        <v>147</v>
      </c>
    </row>
    <row r="28" spans="2:3" x14ac:dyDescent="0.2">
      <c r="B28" s="7" t="s">
        <v>224</v>
      </c>
      <c r="C28" s="7" t="s">
        <v>148</v>
      </c>
    </row>
    <row r="29" spans="2:3" x14ac:dyDescent="0.2">
      <c r="B29" s="7" t="s">
        <v>225</v>
      </c>
      <c r="C29" s="7" t="s">
        <v>149</v>
      </c>
    </row>
    <row r="30" spans="2:3" x14ac:dyDescent="0.2">
      <c r="B30" s="7" t="s">
        <v>226</v>
      </c>
      <c r="C30" s="7" t="s">
        <v>150</v>
      </c>
    </row>
    <row r="31" spans="2:3" x14ac:dyDescent="0.2">
      <c r="B31" s="7" t="s">
        <v>227</v>
      </c>
      <c r="C31" s="7" t="s">
        <v>151</v>
      </c>
    </row>
    <row r="32" spans="2:3" x14ac:dyDescent="0.2">
      <c r="B32" s="7" t="s">
        <v>228</v>
      </c>
      <c r="C32" s="7" t="s">
        <v>152</v>
      </c>
    </row>
    <row r="33" spans="2:3" x14ac:dyDescent="0.2">
      <c r="B33" s="7" t="s">
        <v>229</v>
      </c>
      <c r="C33" s="7" t="s">
        <v>153</v>
      </c>
    </row>
    <row r="34" spans="2:3" x14ac:dyDescent="0.2">
      <c r="B34" s="7" t="s">
        <v>230</v>
      </c>
      <c r="C34" s="7" t="s">
        <v>154</v>
      </c>
    </row>
    <row r="35" spans="2:3" x14ac:dyDescent="0.2">
      <c r="B35" s="7" t="s">
        <v>231</v>
      </c>
      <c r="C35" s="7" t="s">
        <v>155</v>
      </c>
    </row>
    <row r="36" spans="2:3" x14ac:dyDescent="0.2">
      <c r="B36" s="7" t="s">
        <v>232</v>
      </c>
      <c r="C36" s="7" t="s">
        <v>156</v>
      </c>
    </row>
    <row r="37" spans="2:3" x14ac:dyDescent="0.2">
      <c r="B37" s="7" t="s">
        <v>233</v>
      </c>
      <c r="C37" s="7" t="s">
        <v>157</v>
      </c>
    </row>
    <row r="38" spans="2:3" x14ac:dyDescent="0.2">
      <c r="B38" s="7" t="s">
        <v>234</v>
      </c>
      <c r="C38" s="7" t="s">
        <v>158</v>
      </c>
    </row>
    <row r="39" spans="2:3" x14ac:dyDescent="0.2">
      <c r="B39" s="7" t="s">
        <v>235</v>
      </c>
      <c r="C39" s="7" t="s">
        <v>159</v>
      </c>
    </row>
    <row r="40" spans="2:3" x14ac:dyDescent="0.2">
      <c r="B40" s="7" t="s">
        <v>236</v>
      </c>
      <c r="C40" s="7" t="s">
        <v>160</v>
      </c>
    </row>
    <row r="41" spans="2:3" x14ac:dyDescent="0.2">
      <c r="B41" s="7" t="s">
        <v>237</v>
      </c>
      <c r="C41" s="7" t="s">
        <v>161</v>
      </c>
    </row>
    <row r="42" spans="2:3" x14ac:dyDescent="0.2">
      <c r="B42" s="7" t="s">
        <v>238</v>
      </c>
      <c r="C42" s="7" t="s">
        <v>162</v>
      </c>
    </row>
    <row r="43" spans="2:3" x14ac:dyDescent="0.2">
      <c r="B43" s="7" t="s">
        <v>239</v>
      </c>
      <c r="C43" s="7" t="s">
        <v>163</v>
      </c>
    </row>
    <row r="44" spans="2:3" x14ac:dyDescent="0.2">
      <c r="B44" s="7" t="s">
        <v>240</v>
      </c>
      <c r="C44" s="7" t="s">
        <v>164</v>
      </c>
    </row>
    <row r="45" spans="2:3" x14ac:dyDescent="0.2">
      <c r="B45" s="7" t="s">
        <v>241</v>
      </c>
      <c r="C45" s="7" t="s">
        <v>165</v>
      </c>
    </row>
    <row r="46" spans="2:3" x14ac:dyDescent="0.2">
      <c r="B46" s="7" t="s">
        <v>242</v>
      </c>
      <c r="C46" s="7" t="s">
        <v>166</v>
      </c>
    </row>
    <row r="47" spans="2:3" x14ac:dyDescent="0.2">
      <c r="B47" s="7" t="s">
        <v>243</v>
      </c>
      <c r="C47" s="7" t="s">
        <v>167</v>
      </c>
    </row>
    <row r="48" spans="2:3" x14ac:dyDescent="0.2">
      <c r="B48" s="7" t="s">
        <v>244</v>
      </c>
      <c r="C48" s="7" t="s">
        <v>168</v>
      </c>
    </row>
    <row r="49" spans="2:3" x14ac:dyDescent="0.2">
      <c r="B49" s="7" t="s">
        <v>245</v>
      </c>
      <c r="C49" s="7" t="s">
        <v>169</v>
      </c>
    </row>
    <row r="50" spans="2:3" x14ac:dyDescent="0.2">
      <c r="B50" s="7" t="s">
        <v>246</v>
      </c>
      <c r="C50" s="7" t="s">
        <v>170</v>
      </c>
    </row>
    <row r="51" spans="2:3" x14ac:dyDescent="0.2">
      <c r="B51" s="7" t="s">
        <v>247</v>
      </c>
      <c r="C51" s="7" t="s">
        <v>171</v>
      </c>
    </row>
    <row r="52" spans="2:3" x14ac:dyDescent="0.2">
      <c r="B52" s="7" t="s">
        <v>248</v>
      </c>
      <c r="C52" s="7" t="s">
        <v>172</v>
      </c>
    </row>
    <row r="53" spans="2:3" x14ac:dyDescent="0.2">
      <c r="B53" s="7" t="s">
        <v>249</v>
      </c>
      <c r="C53" s="7" t="s">
        <v>173</v>
      </c>
    </row>
    <row r="54" spans="2:3" x14ac:dyDescent="0.2">
      <c r="B54" s="7" t="s">
        <v>250</v>
      </c>
      <c r="C54" s="7" t="s">
        <v>174</v>
      </c>
    </row>
    <row r="55" spans="2:3" x14ac:dyDescent="0.2">
      <c r="B55" s="7" t="s">
        <v>251</v>
      </c>
      <c r="C55" s="7" t="s">
        <v>175</v>
      </c>
    </row>
    <row r="56" spans="2:3" x14ac:dyDescent="0.2">
      <c r="B56" s="7" t="s">
        <v>252</v>
      </c>
      <c r="C56" s="7" t="s">
        <v>176</v>
      </c>
    </row>
    <row r="57" spans="2:3" x14ac:dyDescent="0.2">
      <c r="B57" s="7" t="s">
        <v>253</v>
      </c>
      <c r="C57" s="7" t="s">
        <v>177</v>
      </c>
    </row>
    <row r="58" spans="2:3" x14ac:dyDescent="0.2">
      <c r="B58" s="7" t="s">
        <v>254</v>
      </c>
      <c r="C58" s="7" t="s">
        <v>178</v>
      </c>
    </row>
    <row r="59" spans="2:3" x14ac:dyDescent="0.2">
      <c r="B59" s="7" t="s">
        <v>255</v>
      </c>
      <c r="C59" s="7" t="s">
        <v>179</v>
      </c>
    </row>
    <row r="60" spans="2:3" x14ac:dyDescent="0.2">
      <c r="B60" s="7" t="s">
        <v>256</v>
      </c>
      <c r="C60" s="7" t="s">
        <v>180</v>
      </c>
    </row>
    <row r="61" spans="2:3" x14ac:dyDescent="0.2">
      <c r="B61" s="7" t="s">
        <v>257</v>
      </c>
      <c r="C61" s="7" t="s">
        <v>181</v>
      </c>
    </row>
    <row r="62" spans="2:3" x14ac:dyDescent="0.2">
      <c r="B62" s="7" t="s">
        <v>258</v>
      </c>
      <c r="C62" s="7" t="s">
        <v>182</v>
      </c>
    </row>
    <row r="63" spans="2:3" x14ac:dyDescent="0.2">
      <c r="B63" s="7" t="s">
        <v>259</v>
      </c>
      <c r="C63" s="7" t="s">
        <v>183</v>
      </c>
    </row>
    <row r="64" spans="2:3" x14ac:dyDescent="0.2">
      <c r="B64" s="7" t="s">
        <v>260</v>
      </c>
      <c r="C64" s="7" t="s">
        <v>184</v>
      </c>
    </row>
    <row r="65" spans="2:3" x14ac:dyDescent="0.2">
      <c r="B65" s="7" t="s">
        <v>261</v>
      </c>
      <c r="C65" s="7" t="s">
        <v>185</v>
      </c>
    </row>
    <row r="66" spans="2:3" x14ac:dyDescent="0.2">
      <c r="B66" s="7" t="s">
        <v>262</v>
      </c>
      <c r="C66" s="7" t="s">
        <v>186</v>
      </c>
    </row>
    <row r="67" spans="2:3" x14ac:dyDescent="0.2">
      <c r="B67" s="7" t="s">
        <v>263</v>
      </c>
      <c r="C67" s="7" t="s">
        <v>187</v>
      </c>
    </row>
    <row r="68" spans="2:3" x14ac:dyDescent="0.2">
      <c r="B68" s="7" t="s">
        <v>264</v>
      </c>
      <c r="C68" s="7" t="s">
        <v>188</v>
      </c>
    </row>
    <row r="69" spans="2:3" x14ac:dyDescent="0.2">
      <c r="B69" s="7" t="s">
        <v>265</v>
      </c>
      <c r="C69" s="7" t="s">
        <v>189</v>
      </c>
    </row>
    <row r="70" spans="2:3" x14ac:dyDescent="0.2">
      <c r="B70" s="7" t="s">
        <v>266</v>
      </c>
      <c r="C70" s="7" t="s">
        <v>190</v>
      </c>
    </row>
    <row r="71" spans="2:3" x14ac:dyDescent="0.2">
      <c r="B71" s="7" t="s">
        <v>267</v>
      </c>
      <c r="C71" s="7" t="s">
        <v>191</v>
      </c>
    </row>
    <row r="72" spans="2:3" x14ac:dyDescent="0.2">
      <c r="B72" s="7" t="s">
        <v>268</v>
      </c>
      <c r="C72" s="7" t="s">
        <v>192</v>
      </c>
    </row>
    <row r="73" spans="2:3" x14ac:dyDescent="0.2">
      <c r="B73" s="7" t="s">
        <v>269</v>
      </c>
      <c r="C73" s="7" t="s">
        <v>193</v>
      </c>
    </row>
    <row r="74" spans="2:3" x14ac:dyDescent="0.2">
      <c r="B74" s="7" t="s">
        <v>270</v>
      </c>
      <c r="C74" s="7" t="s">
        <v>194</v>
      </c>
    </row>
    <row r="75" spans="2:3" x14ac:dyDescent="0.2">
      <c r="B75" s="7" t="s">
        <v>271</v>
      </c>
      <c r="C75" s="7" t="s">
        <v>195</v>
      </c>
    </row>
    <row r="76" spans="2:3" x14ac:dyDescent="0.2">
      <c r="B76" s="7" t="s">
        <v>272</v>
      </c>
      <c r="C76" s="7" t="s">
        <v>196</v>
      </c>
    </row>
    <row r="77" spans="2:3" x14ac:dyDescent="0.2">
      <c r="B77" s="7" t="s">
        <v>273</v>
      </c>
      <c r="C77" s="7" t="s">
        <v>197</v>
      </c>
    </row>
    <row r="78" spans="2:3" x14ac:dyDescent="0.2">
      <c r="B78" s="7" t="s">
        <v>274</v>
      </c>
      <c r="C78" s="7" t="s">
        <v>275</v>
      </c>
    </row>
    <row r="79" spans="2:3" x14ac:dyDescent="0.2">
      <c r="B79" s="7" t="s">
        <v>276</v>
      </c>
      <c r="C79" s="7" t="s">
        <v>277</v>
      </c>
    </row>
    <row r="80" spans="2:3" x14ac:dyDescent="0.2">
      <c r="B80" s="7" t="s">
        <v>278</v>
      </c>
      <c r="C80" s="7" t="s">
        <v>279</v>
      </c>
    </row>
    <row r="81" spans="2:3" x14ac:dyDescent="0.2">
      <c r="B81" s="7" t="s">
        <v>280</v>
      </c>
      <c r="C81" s="7" t="s">
        <v>281</v>
      </c>
    </row>
    <row r="82" spans="2:3" x14ac:dyDescent="0.2">
      <c r="B82" s="7" t="s">
        <v>282</v>
      </c>
      <c r="C82" s="7" t="s">
        <v>283</v>
      </c>
    </row>
    <row r="83" spans="2:3" x14ac:dyDescent="0.2">
      <c r="B83" s="7" t="s">
        <v>284</v>
      </c>
      <c r="C83" s="7" t="s">
        <v>285</v>
      </c>
    </row>
    <row r="84" spans="2:3" x14ac:dyDescent="0.2">
      <c r="B84" s="7" t="s">
        <v>286</v>
      </c>
      <c r="C84" s="7" t="s">
        <v>287</v>
      </c>
    </row>
    <row r="85" spans="2:3" x14ac:dyDescent="0.2">
      <c r="B85" s="7" t="s">
        <v>288</v>
      </c>
      <c r="C85" s="7" t="s">
        <v>289</v>
      </c>
    </row>
    <row r="86" spans="2:3" x14ac:dyDescent="0.2">
      <c r="B86" s="7" t="s">
        <v>290</v>
      </c>
      <c r="C86" s="7" t="s">
        <v>291</v>
      </c>
    </row>
    <row r="87" spans="2:3" x14ac:dyDescent="0.2">
      <c r="B87" s="7" t="s">
        <v>292</v>
      </c>
      <c r="C87" s="7" t="s">
        <v>293</v>
      </c>
    </row>
    <row r="88" spans="2:3" x14ac:dyDescent="0.2">
      <c r="B88" s="7" t="s">
        <v>294</v>
      </c>
      <c r="C88" s="7" t="s">
        <v>295</v>
      </c>
    </row>
    <row r="89" spans="2:3" x14ac:dyDescent="0.2">
      <c r="B89" s="7" t="s">
        <v>296</v>
      </c>
      <c r="C89" s="7" t="s">
        <v>297</v>
      </c>
    </row>
    <row r="90" spans="2:3" x14ac:dyDescent="0.2">
      <c r="B90" s="7" t="s">
        <v>298</v>
      </c>
      <c r="C90" s="7" t="s">
        <v>299</v>
      </c>
    </row>
    <row r="91" spans="2:3" x14ac:dyDescent="0.2">
      <c r="B91" s="7" t="s">
        <v>300</v>
      </c>
      <c r="C91" s="7" t="s">
        <v>301</v>
      </c>
    </row>
    <row r="92" spans="2:3" x14ac:dyDescent="0.2">
      <c r="B92" s="7" t="s">
        <v>302</v>
      </c>
      <c r="C92" s="7" t="s">
        <v>303</v>
      </c>
    </row>
    <row r="93" spans="2:3" x14ac:dyDescent="0.2">
      <c r="B93" s="7" t="s">
        <v>304</v>
      </c>
      <c r="C93" s="7" t="s">
        <v>305</v>
      </c>
    </row>
    <row r="94" spans="2:3" x14ac:dyDescent="0.2">
      <c r="B94" s="7" t="s">
        <v>306</v>
      </c>
      <c r="C94" s="7" t="s">
        <v>307</v>
      </c>
    </row>
    <row r="95" spans="2:3" x14ac:dyDescent="0.2">
      <c r="B95" s="7" t="s">
        <v>199</v>
      </c>
      <c r="C95" s="7" t="s">
        <v>200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C12"/>
  <sheetViews>
    <sheetView tabSelected="1" workbookViewId="0">
      <selection activeCell="A3" sqref="A3"/>
    </sheetView>
  </sheetViews>
  <sheetFormatPr defaultRowHeight="12.75" x14ac:dyDescent="0.2"/>
  <cols>
    <col min="1" max="1" width="1.625" customWidth="1"/>
    <col min="2" max="2" width="7.75" bestFit="1" customWidth="1"/>
    <col min="3" max="3" width="28.375" bestFit="1" customWidth="1"/>
  </cols>
  <sheetData>
    <row r="1" spans="1:3" ht="19.5" x14ac:dyDescent="0.25">
      <c r="A1" s="20" t="s">
        <v>717</v>
      </c>
    </row>
    <row r="2" spans="1:3" ht="15" x14ac:dyDescent="0.2">
      <c r="A2" s="19" t="str">
        <f ca="1">MID(CELL("filename",A3),FIND("]",CELL("filename",A3))+1,256)</f>
        <v>Facility Type Codes</v>
      </c>
    </row>
    <row r="3" spans="1:3" ht="15" x14ac:dyDescent="0.2">
      <c r="A3" s="19" t="s">
        <v>801</v>
      </c>
      <c r="B3" s="10"/>
    </row>
    <row r="5" spans="1:3" x14ac:dyDescent="0.2">
      <c r="B5" t="s">
        <v>51</v>
      </c>
      <c r="C5" t="s">
        <v>52</v>
      </c>
    </row>
    <row r="6" spans="1:3" x14ac:dyDescent="0.2">
      <c r="B6" t="s">
        <v>50</v>
      </c>
      <c r="C6" t="s">
        <v>43</v>
      </c>
    </row>
    <row r="7" spans="1:3" x14ac:dyDescent="0.2">
      <c r="B7" t="s">
        <v>710</v>
      </c>
      <c r="C7" t="s">
        <v>468</v>
      </c>
    </row>
    <row r="8" spans="1:3" x14ac:dyDescent="0.2">
      <c r="B8" t="s">
        <v>49</v>
      </c>
      <c r="C8" t="s">
        <v>44</v>
      </c>
    </row>
    <row r="9" spans="1:3" x14ac:dyDescent="0.2">
      <c r="B9" t="s">
        <v>799</v>
      </c>
      <c r="C9" t="s">
        <v>800</v>
      </c>
    </row>
    <row r="10" spans="1:3" x14ac:dyDescent="0.2">
      <c r="B10" t="s">
        <v>711</v>
      </c>
      <c r="C10" t="s">
        <v>712</v>
      </c>
    </row>
    <row r="11" spans="1:3" x14ac:dyDescent="0.2">
      <c r="B11" t="s">
        <v>48</v>
      </c>
      <c r="C11" t="s">
        <v>45</v>
      </c>
    </row>
    <row r="12" spans="1:3" x14ac:dyDescent="0.2">
      <c r="B12" t="s">
        <v>47</v>
      </c>
      <c r="C12" t="s">
        <v>46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B32"/>
  <sheetViews>
    <sheetView workbookViewId="0">
      <selection activeCell="D19" sqref="D19:D20"/>
    </sheetView>
  </sheetViews>
  <sheetFormatPr defaultRowHeight="12.75" x14ac:dyDescent="0.2"/>
  <cols>
    <col min="1" max="1" width="18.875" customWidth="1"/>
    <col min="2" max="2" width="29.875" bestFit="1" customWidth="1"/>
    <col min="3" max="3" width="17.5" customWidth="1"/>
    <col min="4" max="4" width="18.875" customWidth="1"/>
  </cols>
  <sheetData>
    <row r="1" spans="1:2" ht="19.5" x14ac:dyDescent="0.25">
      <c r="A1" s="20" t="str">
        <f>'Facility Type Codes'!$A$1</f>
        <v>Data Dictionary Valid Codesets</v>
      </c>
    </row>
    <row r="2" spans="1:2" ht="15" x14ac:dyDescent="0.2">
      <c r="A2" s="19" t="str">
        <f ca="1">MID(CELL("filename",A3),FIND("]",CELL("filename",A3))+1,256)</f>
        <v>Language Codes</v>
      </c>
    </row>
    <row r="3" spans="1:2" ht="15" x14ac:dyDescent="0.2">
      <c r="A3" s="19" t="s">
        <v>791</v>
      </c>
      <c r="B3" s="29"/>
    </row>
    <row r="5" spans="1:2" ht="14.25" x14ac:dyDescent="0.2">
      <c r="A5" s="30" t="s">
        <v>736</v>
      </c>
      <c r="B5" s="1" t="s">
        <v>52</v>
      </c>
    </row>
    <row r="6" spans="1:2" x14ac:dyDescent="0.2">
      <c r="A6" s="30" t="s">
        <v>737</v>
      </c>
      <c r="B6" s="30" t="s">
        <v>738</v>
      </c>
    </row>
    <row r="7" spans="1:2" x14ac:dyDescent="0.2">
      <c r="A7" s="30" t="s">
        <v>739</v>
      </c>
      <c r="B7" s="30" t="s">
        <v>740</v>
      </c>
    </row>
    <row r="8" spans="1:2" x14ac:dyDescent="0.2">
      <c r="A8" s="30" t="s">
        <v>741</v>
      </c>
      <c r="B8" s="30" t="s">
        <v>742</v>
      </c>
    </row>
    <row r="9" spans="1:2" x14ac:dyDescent="0.2">
      <c r="A9" s="30" t="s">
        <v>743</v>
      </c>
      <c r="B9" s="30" t="s">
        <v>744</v>
      </c>
    </row>
    <row r="10" spans="1:2" x14ac:dyDescent="0.2">
      <c r="A10" s="30" t="s">
        <v>745</v>
      </c>
      <c r="B10" s="30" t="s">
        <v>746</v>
      </c>
    </row>
    <row r="11" spans="1:2" x14ac:dyDescent="0.2">
      <c r="A11" s="30" t="s">
        <v>747</v>
      </c>
      <c r="B11" s="30" t="s">
        <v>748</v>
      </c>
    </row>
    <row r="12" spans="1:2" x14ac:dyDescent="0.2">
      <c r="A12" s="30" t="s">
        <v>749</v>
      </c>
      <c r="B12" s="30" t="s">
        <v>750</v>
      </c>
    </row>
    <row r="13" spans="1:2" x14ac:dyDescent="0.2">
      <c r="A13" s="30" t="s">
        <v>751</v>
      </c>
      <c r="B13" s="30" t="s">
        <v>752</v>
      </c>
    </row>
    <row r="14" spans="1:2" x14ac:dyDescent="0.2">
      <c r="A14" s="30" t="s">
        <v>753</v>
      </c>
      <c r="B14" s="30" t="s">
        <v>754</v>
      </c>
    </row>
    <row r="15" spans="1:2" x14ac:dyDescent="0.2">
      <c r="A15" s="30" t="s">
        <v>755</v>
      </c>
      <c r="B15" s="30" t="s">
        <v>756</v>
      </c>
    </row>
    <row r="16" spans="1:2" x14ac:dyDescent="0.2">
      <c r="A16" s="30" t="s">
        <v>757</v>
      </c>
      <c r="B16" s="30" t="s">
        <v>758</v>
      </c>
    </row>
    <row r="17" spans="1:2" x14ac:dyDescent="0.2">
      <c r="A17" s="30" t="s">
        <v>759</v>
      </c>
      <c r="B17" s="30" t="s">
        <v>760</v>
      </c>
    </row>
    <row r="18" spans="1:2" x14ac:dyDescent="0.2">
      <c r="A18" s="30" t="s">
        <v>761</v>
      </c>
      <c r="B18" s="30" t="s">
        <v>761</v>
      </c>
    </row>
    <row r="19" spans="1:2" x14ac:dyDescent="0.2">
      <c r="A19" s="30" t="s">
        <v>762</v>
      </c>
      <c r="B19" s="30" t="s">
        <v>763</v>
      </c>
    </row>
    <row r="20" spans="1:2" x14ac:dyDescent="0.2">
      <c r="A20" s="30" t="s">
        <v>764</v>
      </c>
      <c r="B20" s="30" t="s">
        <v>765</v>
      </c>
    </row>
    <row r="21" spans="1:2" x14ac:dyDescent="0.2">
      <c r="A21" s="30" t="s">
        <v>766</v>
      </c>
      <c r="B21" s="30" t="s">
        <v>767</v>
      </c>
    </row>
    <row r="22" spans="1:2" x14ac:dyDescent="0.2">
      <c r="A22" s="30" t="s">
        <v>768</v>
      </c>
      <c r="B22" s="30" t="s">
        <v>769</v>
      </c>
    </row>
    <row r="23" spans="1:2" x14ac:dyDescent="0.2">
      <c r="A23" s="30" t="s">
        <v>770</v>
      </c>
      <c r="B23" s="30" t="s">
        <v>771</v>
      </c>
    </row>
    <row r="24" spans="1:2" x14ac:dyDescent="0.2">
      <c r="A24" s="30" t="s">
        <v>772</v>
      </c>
      <c r="B24" s="30" t="s">
        <v>773</v>
      </c>
    </row>
    <row r="25" spans="1:2" x14ac:dyDescent="0.2">
      <c r="A25" s="30" t="s">
        <v>774</v>
      </c>
      <c r="B25" s="30" t="s">
        <v>775</v>
      </c>
    </row>
    <row r="26" spans="1:2" x14ac:dyDescent="0.2">
      <c r="A26" s="30" t="s">
        <v>776</v>
      </c>
      <c r="B26" s="30" t="s">
        <v>777</v>
      </c>
    </row>
    <row r="27" spans="1:2" x14ac:dyDescent="0.2">
      <c r="A27" s="30" t="s">
        <v>778</v>
      </c>
      <c r="B27" s="30" t="s">
        <v>779</v>
      </c>
    </row>
    <row r="28" spans="1:2" x14ac:dyDescent="0.2">
      <c r="A28" s="30" t="s">
        <v>780</v>
      </c>
      <c r="B28" s="30" t="s">
        <v>781</v>
      </c>
    </row>
    <row r="29" spans="1:2" x14ac:dyDescent="0.2">
      <c r="A29" s="30" t="s">
        <v>782</v>
      </c>
      <c r="B29" s="30" t="s">
        <v>783</v>
      </c>
    </row>
    <row r="30" spans="1:2" x14ac:dyDescent="0.2">
      <c r="A30" s="30" t="s">
        <v>784</v>
      </c>
      <c r="B30" s="30" t="s">
        <v>785</v>
      </c>
    </row>
    <row r="31" spans="1:2" x14ac:dyDescent="0.2">
      <c r="A31" s="30" t="s">
        <v>786</v>
      </c>
      <c r="B31" s="30" t="s">
        <v>787</v>
      </c>
    </row>
    <row r="32" spans="1:2" x14ac:dyDescent="0.2">
      <c r="A32" s="30" t="s">
        <v>788</v>
      </c>
      <c r="B32" s="30" t="s">
        <v>789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C167"/>
  <sheetViews>
    <sheetView workbookViewId="0">
      <selection activeCell="A3" sqref="A3"/>
    </sheetView>
  </sheetViews>
  <sheetFormatPr defaultRowHeight="12.75" x14ac:dyDescent="0.2"/>
  <cols>
    <col min="1" max="1" width="1.625" customWidth="1"/>
    <col min="2" max="2" width="8.625" customWidth="1"/>
    <col min="3" max="3" width="64.375" customWidth="1"/>
  </cols>
  <sheetData>
    <row r="1" spans="1:3" ht="19.5" x14ac:dyDescent="0.25">
      <c r="A1" s="20" t="str">
        <f>'Facility Type Codes'!$A$1</f>
        <v>Data Dictionary Valid Codesets</v>
      </c>
    </row>
    <row r="2" spans="1:3" ht="15" x14ac:dyDescent="0.2">
      <c r="A2" s="19" t="str">
        <f ca="1">MID(CELL("filename",A3),FIND("]",CELL("filename",A3))+1,256)</f>
        <v>Provider Specialty Codes</v>
      </c>
    </row>
    <row r="3" spans="1:3" ht="15" x14ac:dyDescent="0.2">
      <c r="A3" s="19" t="str">
        <f>'Control File V001'!$A$3</f>
        <v>Last Updated: 07/27/2017</v>
      </c>
      <c r="B3" s="10"/>
    </row>
    <row r="5" spans="1:3" x14ac:dyDescent="0.2">
      <c r="B5" t="s">
        <v>51</v>
      </c>
      <c r="C5" t="s">
        <v>52</v>
      </c>
    </row>
    <row r="6" spans="1:3" x14ac:dyDescent="0.2">
      <c r="B6" s="7" t="s">
        <v>110</v>
      </c>
      <c r="C6" t="s">
        <v>53</v>
      </c>
    </row>
    <row r="7" spans="1:3" x14ac:dyDescent="0.2">
      <c r="B7" s="7" t="s">
        <v>111</v>
      </c>
      <c r="C7" t="s">
        <v>54</v>
      </c>
    </row>
    <row r="8" spans="1:3" x14ac:dyDescent="0.2">
      <c r="B8" s="7" t="s">
        <v>112</v>
      </c>
      <c r="C8" t="s">
        <v>55</v>
      </c>
    </row>
    <row r="9" spans="1:3" x14ac:dyDescent="0.2">
      <c r="B9" s="7" t="s">
        <v>113</v>
      </c>
      <c r="C9" t="s">
        <v>466</v>
      </c>
    </row>
    <row r="10" spans="1:3" x14ac:dyDescent="0.2">
      <c r="B10" s="7" t="s">
        <v>114</v>
      </c>
      <c r="C10" t="s">
        <v>56</v>
      </c>
    </row>
    <row r="11" spans="1:3" x14ac:dyDescent="0.2">
      <c r="B11" s="7" t="s">
        <v>115</v>
      </c>
      <c r="C11" t="s">
        <v>57</v>
      </c>
    </row>
    <row r="12" spans="1:3" x14ac:dyDescent="0.2">
      <c r="B12" s="7" t="s">
        <v>116</v>
      </c>
      <c r="C12" t="s">
        <v>467</v>
      </c>
    </row>
    <row r="13" spans="1:3" x14ac:dyDescent="0.2">
      <c r="B13" s="7" t="s">
        <v>117</v>
      </c>
      <c r="C13" t="s">
        <v>44</v>
      </c>
    </row>
    <row r="14" spans="1:3" x14ac:dyDescent="0.2">
      <c r="B14" s="7" t="s">
        <v>118</v>
      </c>
      <c r="C14" t="s">
        <v>58</v>
      </c>
    </row>
    <row r="15" spans="1:3" x14ac:dyDescent="0.2">
      <c r="B15" s="7" t="s">
        <v>119</v>
      </c>
      <c r="C15" t="s">
        <v>59</v>
      </c>
    </row>
    <row r="16" spans="1:3" x14ac:dyDescent="0.2">
      <c r="B16" s="7" t="s">
        <v>120</v>
      </c>
      <c r="C16" t="s">
        <v>468</v>
      </c>
    </row>
    <row r="17" spans="2:3" x14ac:dyDescent="0.2">
      <c r="B17" s="7" t="s">
        <v>121</v>
      </c>
      <c r="C17" t="s">
        <v>469</v>
      </c>
    </row>
    <row r="18" spans="2:3" x14ac:dyDescent="0.2">
      <c r="B18" s="7" t="s">
        <v>122</v>
      </c>
      <c r="C18" t="s">
        <v>470</v>
      </c>
    </row>
    <row r="19" spans="2:3" x14ac:dyDescent="0.2">
      <c r="B19" s="7" t="s">
        <v>123</v>
      </c>
      <c r="C19" t="s">
        <v>471</v>
      </c>
    </row>
    <row r="20" spans="2:3" x14ac:dyDescent="0.2">
      <c r="B20" s="7" t="s">
        <v>124</v>
      </c>
      <c r="C20" t="s">
        <v>472</v>
      </c>
    </row>
    <row r="21" spans="2:3" x14ac:dyDescent="0.2">
      <c r="B21" s="7" t="s">
        <v>125</v>
      </c>
      <c r="C21" t="s">
        <v>473</v>
      </c>
    </row>
    <row r="22" spans="2:3" x14ac:dyDescent="0.2">
      <c r="B22" s="7" t="s">
        <v>126</v>
      </c>
      <c r="C22" t="s">
        <v>474</v>
      </c>
    </row>
    <row r="23" spans="2:3" x14ac:dyDescent="0.2">
      <c r="B23" s="7" t="s">
        <v>475</v>
      </c>
      <c r="C23" t="s">
        <v>60</v>
      </c>
    </row>
    <row r="24" spans="2:3" x14ac:dyDescent="0.2">
      <c r="B24" s="7" t="s">
        <v>476</v>
      </c>
      <c r="C24" t="s">
        <v>477</v>
      </c>
    </row>
    <row r="25" spans="2:3" x14ac:dyDescent="0.2">
      <c r="B25" s="7" t="s">
        <v>478</v>
      </c>
      <c r="C25" t="s">
        <v>479</v>
      </c>
    </row>
    <row r="26" spans="2:3" x14ac:dyDescent="0.2">
      <c r="B26" s="7" t="s">
        <v>480</v>
      </c>
      <c r="C26" t="s">
        <v>61</v>
      </c>
    </row>
    <row r="27" spans="2:3" x14ac:dyDescent="0.2">
      <c r="B27" s="7" t="s">
        <v>481</v>
      </c>
      <c r="C27" t="s">
        <v>482</v>
      </c>
    </row>
    <row r="28" spans="2:3" x14ac:dyDescent="0.2">
      <c r="B28" s="7" t="s">
        <v>483</v>
      </c>
      <c r="C28" t="s">
        <v>484</v>
      </c>
    </row>
    <row r="29" spans="2:3" x14ac:dyDescent="0.2">
      <c r="B29" s="7" t="s">
        <v>485</v>
      </c>
      <c r="C29" t="s">
        <v>486</v>
      </c>
    </row>
    <row r="30" spans="2:3" x14ac:dyDescent="0.2">
      <c r="B30" s="7" t="s">
        <v>487</v>
      </c>
      <c r="C30" t="s">
        <v>488</v>
      </c>
    </row>
    <row r="31" spans="2:3" x14ac:dyDescent="0.2">
      <c r="B31" s="7" t="s">
        <v>489</v>
      </c>
      <c r="C31" t="s">
        <v>490</v>
      </c>
    </row>
    <row r="32" spans="2:3" x14ac:dyDescent="0.2">
      <c r="B32" s="7" t="s">
        <v>491</v>
      </c>
      <c r="C32" t="s">
        <v>492</v>
      </c>
    </row>
    <row r="33" spans="2:3" x14ac:dyDescent="0.2">
      <c r="B33" s="7" t="s">
        <v>493</v>
      </c>
      <c r="C33" t="s">
        <v>494</v>
      </c>
    </row>
    <row r="34" spans="2:3" x14ac:dyDescent="0.2">
      <c r="B34" s="7" t="s">
        <v>495</v>
      </c>
      <c r="C34" t="s">
        <v>496</v>
      </c>
    </row>
    <row r="35" spans="2:3" x14ac:dyDescent="0.2">
      <c r="B35" s="7" t="s">
        <v>497</v>
      </c>
      <c r="C35" t="s">
        <v>62</v>
      </c>
    </row>
    <row r="36" spans="2:3" x14ac:dyDescent="0.2">
      <c r="B36" s="7" t="s">
        <v>498</v>
      </c>
      <c r="C36" t="s">
        <v>63</v>
      </c>
    </row>
    <row r="37" spans="2:3" x14ac:dyDescent="0.2">
      <c r="B37" s="7" t="s">
        <v>499</v>
      </c>
      <c r="C37" t="s">
        <v>500</v>
      </c>
    </row>
    <row r="38" spans="2:3" x14ac:dyDescent="0.2">
      <c r="B38" s="7" t="s">
        <v>501</v>
      </c>
      <c r="C38" t="s">
        <v>502</v>
      </c>
    </row>
    <row r="39" spans="2:3" x14ac:dyDescent="0.2">
      <c r="B39" s="7" t="s">
        <v>503</v>
      </c>
      <c r="C39" t="s">
        <v>64</v>
      </c>
    </row>
    <row r="40" spans="2:3" x14ac:dyDescent="0.2">
      <c r="B40" s="7" t="s">
        <v>504</v>
      </c>
      <c r="C40" t="s">
        <v>65</v>
      </c>
    </row>
    <row r="41" spans="2:3" x14ac:dyDescent="0.2">
      <c r="B41" s="7" t="s">
        <v>505</v>
      </c>
      <c r="C41" t="s">
        <v>506</v>
      </c>
    </row>
    <row r="42" spans="2:3" x14ac:dyDescent="0.2">
      <c r="B42" s="7" t="s">
        <v>507</v>
      </c>
      <c r="C42" t="s">
        <v>66</v>
      </c>
    </row>
    <row r="43" spans="2:3" x14ac:dyDescent="0.2">
      <c r="B43" s="7" t="s">
        <v>508</v>
      </c>
      <c r="C43" t="s">
        <v>67</v>
      </c>
    </row>
    <row r="44" spans="2:3" x14ac:dyDescent="0.2">
      <c r="B44" s="7" t="s">
        <v>509</v>
      </c>
      <c r="C44" t="s">
        <v>510</v>
      </c>
    </row>
    <row r="45" spans="2:3" x14ac:dyDescent="0.2">
      <c r="B45" s="7" t="s">
        <v>511</v>
      </c>
      <c r="C45" t="s">
        <v>68</v>
      </c>
    </row>
    <row r="46" spans="2:3" x14ac:dyDescent="0.2">
      <c r="B46" s="7" t="s">
        <v>512</v>
      </c>
      <c r="C46" t="s">
        <v>513</v>
      </c>
    </row>
    <row r="47" spans="2:3" x14ac:dyDescent="0.2">
      <c r="B47" s="7" t="s">
        <v>514</v>
      </c>
      <c r="C47" t="s">
        <v>515</v>
      </c>
    </row>
    <row r="48" spans="2:3" x14ac:dyDescent="0.2">
      <c r="B48" s="7" t="s">
        <v>516</v>
      </c>
      <c r="C48" t="s">
        <v>517</v>
      </c>
    </row>
    <row r="49" spans="2:3" x14ac:dyDescent="0.2">
      <c r="B49" s="7" t="s">
        <v>518</v>
      </c>
      <c r="C49" t="s">
        <v>69</v>
      </c>
    </row>
    <row r="50" spans="2:3" x14ac:dyDescent="0.2">
      <c r="B50" s="7" t="s">
        <v>519</v>
      </c>
      <c r="C50" t="s">
        <v>70</v>
      </c>
    </row>
    <row r="51" spans="2:3" x14ac:dyDescent="0.2">
      <c r="B51" s="7" t="s">
        <v>520</v>
      </c>
      <c r="C51" t="s">
        <v>71</v>
      </c>
    </row>
    <row r="52" spans="2:3" x14ac:dyDescent="0.2">
      <c r="B52" s="7" t="s">
        <v>521</v>
      </c>
      <c r="C52" t="s">
        <v>72</v>
      </c>
    </row>
    <row r="53" spans="2:3" x14ac:dyDescent="0.2">
      <c r="B53" s="7" t="s">
        <v>522</v>
      </c>
      <c r="C53" t="s">
        <v>73</v>
      </c>
    </row>
    <row r="54" spans="2:3" x14ac:dyDescent="0.2">
      <c r="B54" s="7" t="s">
        <v>523</v>
      </c>
      <c r="C54" t="s">
        <v>74</v>
      </c>
    </row>
    <row r="55" spans="2:3" x14ac:dyDescent="0.2">
      <c r="B55" s="7" t="s">
        <v>524</v>
      </c>
      <c r="C55" t="s">
        <v>75</v>
      </c>
    </row>
    <row r="56" spans="2:3" x14ac:dyDescent="0.2">
      <c r="B56" s="7" t="s">
        <v>525</v>
      </c>
      <c r="C56" t="s">
        <v>526</v>
      </c>
    </row>
    <row r="57" spans="2:3" x14ac:dyDescent="0.2">
      <c r="B57" s="7" t="s">
        <v>527</v>
      </c>
      <c r="C57" t="s">
        <v>76</v>
      </c>
    </row>
    <row r="58" spans="2:3" x14ac:dyDescent="0.2">
      <c r="B58" s="7" t="s">
        <v>528</v>
      </c>
      <c r="C58" t="s">
        <v>529</v>
      </c>
    </row>
    <row r="59" spans="2:3" x14ac:dyDescent="0.2">
      <c r="B59" s="7" t="s">
        <v>530</v>
      </c>
      <c r="C59" t="s">
        <v>531</v>
      </c>
    </row>
    <row r="60" spans="2:3" x14ac:dyDescent="0.2">
      <c r="B60" s="7" t="s">
        <v>532</v>
      </c>
      <c r="C60" t="s">
        <v>77</v>
      </c>
    </row>
    <row r="61" spans="2:3" x14ac:dyDescent="0.2">
      <c r="B61" s="7" t="s">
        <v>533</v>
      </c>
      <c r="C61" t="s">
        <v>78</v>
      </c>
    </row>
    <row r="62" spans="2:3" x14ac:dyDescent="0.2">
      <c r="B62" s="7" t="s">
        <v>534</v>
      </c>
      <c r="C62" t="s">
        <v>535</v>
      </c>
    </row>
    <row r="63" spans="2:3" x14ac:dyDescent="0.2">
      <c r="B63" s="7" t="s">
        <v>536</v>
      </c>
      <c r="C63" t="s">
        <v>713</v>
      </c>
    </row>
    <row r="64" spans="2:3" x14ac:dyDescent="0.2">
      <c r="B64" s="7" t="s">
        <v>538</v>
      </c>
      <c r="C64" t="s">
        <v>539</v>
      </c>
    </row>
    <row r="65" spans="2:3" x14ac:dyDescent="0.2">
      <c r="B65" s="7" t="s">
        <v>540</v>
      </c>
      <c r="C65" t="s">
        <v>541</v>
      </c>
    </row>
    <row r="66" spans="2:3" x14ac:dyDescent="0.2">
      <c r="B66" s="7" t="s">
        <v>542</v>
      </c>
      <c r="C66" t="s">
        <v>79</v>
      </c>
    </row>
    <row r="67" spans="2:3" x14ac:dyDescent="0.2">
      <c r="B67" s="7" t="s">
        <v>543</v>
      </c>
      <c r="C67" t="s">
        <v>544</v>
      </c>
    </row>
    <row r="68" spans="2:3" x14ac:dyDescent="0.2">
      <c r="B68" s="7" t="s">
        <v>545</v>
      </c>
      <c r="C68" t="s">
        <v>546</v>
      </c>
    </row>
    <row r="69" spans="2:3" x14ac:dyDescent="0.2">
      <c r="B69" s="7" t="s">
        <v>547</v>
      </c>
      <c r="C69" t="s">
        <v>548</v>
      </c>
    </row>
    <row r="70" spans="2:3" x14ac:dyDescent="0.2">
      <c r="B70" s="7" t="s">
        <v>549</v>
      </c>
      <c r="C70" t="s">
        <v>80</v>
      </c>
    </row>
    <row r="71" spans="2:3" x14ac:dyDescent="0.2">
      <c r="B71" s="7" t="s">
        <v>550</v>
      </c>
      <c r="C71" t="s">
        <v>81</v>
      </c>
    </row>
    <row r="72" spans="2:3" x14ac:dyDescent="0.2">
      <c r="B72" s="7" t="s">
        <v>551</v>
      </c>
      <c r="C72" t="s">
        <v>82</v>
      </c>
    </row>
    <row r="73" spans="2:3" x14ac:dyDescent="0.2">
      <c r="B73" s="7" t="s">
        <v>552</v>
      </c>
      <c r="C73" t="s">
        <v>553</v>
      </c>
    </row>
    <row r="74" spans="2:3" x14ac:dyDescent="0.2">
      <c r="B74" s="7" t="s">
        <v>554</v>
      </c>
      <c r="C74" t="s">
        <v>58</v>
      </c>
    </row>
    <row r="75" spans="2:3" x14ac:dyDescent="0.2">
      <c r="B75" s="7" t="s">
        <v>555</v>
      </c>
      <c r="C75" t="s">
        <v>83</v>
      </c>
    </row>
    <row r="76" spans="2:3" x14ac:dyDescent="0.2">
      <c r="B76" s="7" t="s">
        <v>556</v>
      </c>
      <c r="C76" t="s">
        <v>557</v>
      </c>
    </row>
    <row r="77" spans="2:3" x14ac:dyDescent="0.2">
      <c r="B77" s="7" t="s">
        <v>558</v>
      </c>
      <c r="C77" t="s">
        <v>559</v>
      </c>
    </row>
    <row r="78" spans="2:3" x14ac:dyDescent="0.2">
      <c r="B78" s="7" t="s">
        <v>560</v>
      </c>
      <c r="C78" t="s">
        <v>561</v>
      </c>
    </row>
    <row r="79" spans="2:3" x14ac:dyDescent="0.2">
      <c r="B79" s="7" t="s">
        <v>562</v>
      </c>
      <c r="C79" t="s">
        <v>563</v>
      </c>
    </row>
    <row r="80" spans="2:3" x14ac:dyDescent="0.2">
      <c r="B80" s="7" t="s">
        <v>564</v>
      </c>
      <c r="C80" t="s">
        <v>565</v>
      </c>
    </row>
    <row r="81" spans="2:3" x14ac:dyDescent="0.2">
      <c r="B81" s="7" t="s">
        <v>566</v>
      </c>
      <c r="C81" t="s">
        <v>567</v>
      </c>
    </row>
    <row r="82" spans="2:3" x14ac:dyDescent="0.2">
      <c r="B82" s="7" t="s">
        <v>568</v>
      </c>
      <c r="C82" t="s">
        <v>569</v>
      </c>
    </row>
    <row r="83" spans="2:3" x14ac:dyDescent="0.2">
      <c r="B83" s="7" t="s">
        <v>570</v>
      </c>
      <c r="C83" t="s">
        <v>537</v>
      </c>
    </row>
    <row r="84" spans="2:3" x14ac:dyDescent="0.2">
      <c r="B84" s="7" t="s">
        <v>571</v>
      </c>
      <c r="C84" t="s">
        <v>572</v>
      </c>
    </row>
    <row r="85" spans="2:3" x14ac:dyDescent="0.2">
      <c r="B85" s="7" t="s">
        <v>573</v>
      </c>
      <c r="C85" t="s">
        <v>574</v>
      </c>
    </row>
    <row r="86" spans="2:3" x14ac:dyDescent="0.2">
      <c r="B86" s="7" t="s">
        <v>575</v>
      </c>
      <c r="C86" t="s">
        <v>576</v>
      </c>
    </row>
    <row r="87" spans="2:3" x14ac:dyDescent="0.2">
      <c r="B87" s="7" t="s">
        <v>577</v>
      </c>
      <c r="C87" t="s">
        <v>578</v>
      </c>
    </row>
    <row r="88" spans="2:3" x14ac:dyDescent="0.2">
      <c r="B88" s="7" t="s">
        <v>579</v>
      </c>
      <c r="C88" t="s">
        <v>84</v>
      </c>
    </row>
    <row r="89" spans="2:3" x14ac:dyDescent="0.2">
      <c r="B89" s="7" t="s">
        <v>580</v>
      </c>
      <c r="C89" t="s">
        <v>581</v>
      </c>
    </row>
    <row r="90" spans="2:3" x14ac:dyDescent="0.2">
      <c r="B90" s="7" t="s">
        <v>582</v>
      </c>
      <c r="C90" t="s">
        <v>583</v>
      </c>
    </row>
    <row r="91" spans="2:3" x14ac:dyDescent="0.2">
      <c r="B91" s="7" t="s">
        <v>584</v>
      </c>
      <c r="C91" t="s">
        <v>585</v>
      </c>
    </row>
    <row r="92" spans="2:3" x14ac:dyDescent="0.2">
      <c r="B92" s="7" t="s">
        <v>586</v>
      </c>
      <c r="C92" t="s">
        <v>587</v>
      </c>
    </row>
    <row r="93" spans="2:3" x14ac:dyDescent="0.2">
      <c r="B93" s="7" t="s">
        <v>588</v>
      </c>
      <c r="C93" t="s">
        <v>589</v>
      </c>
    </row>
    <row r="94" spans="2:3" x14ac:dyDescent="0.2">
      <c r="B94" s="7" t="s">
        <v>590</v>
      </c>
      <c r="C94" t="s">
        <v>591</v>
      </c>
    </row>
    <row r="95" spans="2:3" x14ac:dyDescent="0.2">
      <c r="B95" s="7" t="s">
        <v>592</v>
      </c>
      <c r="C95" t="s">
        <v>593</v>
      </c>
    </row>
    <row r="96" spans="2:3" x14ac:dyDescent="0.2">
      <c r="B96" s="7" t="s">
        <v>594</v>
      </c>
      <c r="C96" t="s">
        <v>595</v>
      </c>
    </row>
    <row r="97" spans="2:3" x14ac:dyDescent="0.2">
      <c r="B97" s="7" t="s">
        <v>596</v>
      </c>
      <c r="C97" t="s">
        <v>597</v>
      </c>
    </row>
    <row r="98" spans="2:3" x14ac:dyDescent="0.2">
      <c r="B98" s="7" t="s">
        <v>598</v>
      </c>
      <c r="C98" t="s">
        <v>599</v>
      </c>
    </row>
    <row r="99" spans="2:3" x14ac:dyDescent="0.2">
      <c r="B99" s="7" t="s">
        <v>600</v>
      </c>
      <c r="C99" t="s">
        <v>601</v>
      </c>
    </row>
    <row r="100" spans="2:3" x14ac:dyDescent="0.2">
      <c r="B100" s="7" t="s">
        <v>602</v>
      </c>
      <c r="C100" t="s">
        <v>603</v>
      </c>
    </row>
    <row r="101" spans="2:3" x14ac:dyDescent="0.2">
      <c r="B101" s="7" t="s">
        <v>604</v>
      </c>
      <c r="C101" t="s">
        <v>605</v>
      </c>
    </row>
    <row r="102" spans="2:3" x14ac:dyDescent="0.2">
      <c r="B102" s="7" t="s">
        <v>606</v>
      </c>
      <c r="C102" t="s">
        <v>607</v>
      </c>
    </row>
    <row r="103" spans="2:3" x14ac:dyDescent="0.2">
      <c r="B103" s="7" t="s">
        <v>608</v>
      </c>
      <c r="C103" t="s">
        <v>609</v>
      </c>
    </row>
    <row r="104" spans="2:3" x14ac:dyDescent="0.2">
      <c r="B104" s="7" t="s">
        <v>610</v>
      </c>
      <c r="C104" t="s">
        <v>611</v>
      </c>
    </row>
    <row r="105" spans="2:3" x14ac:dyDescent="0.2">
      <c r="B105" s="7" t="s">
        <v>612</v>
      </c>
      <c r="C105" t="s">
        <v>85</v>
      </c>
    </row>
    <row r="106" spans="2:3" x14ac:dyDescent="0.2">
      <c r="B106" s="7" t="s">
        <v>714</v>
      </c>
      <c r="C106" t="s">
        <v>715</v>
      </c>
    </row>
    <row r="107" spans="2:3" x14ac:dyDescent="0.2">
      <c r="B107" s="7" t="s">
        <v>613</v>
      </c>
      <c r="C107" t="s">
        <v>614</v>
      </c>
    </row>
    <row r="108" spans="2:3" x14ac:dyDescent="0.2">
      <c r="B108" s="7" t="s">
        <v>615</v>
      </c>
      <c r="C108" t="s">
        <v>616</v>
      </c>
    </row>
    <row r="109" spans="2:3" x14ac:dyDescent="0.2">
      <c r="B109" s="7" t="s">
        <v>617</v>
      </c>
      <c r="C109" t="s">
        <v>618</v>
      </c>
    </row>
    <row r="110" spans="2:3" x14ac:dyDescent="0.2">
      <c r="B110" s="7" t="s">
        <v>619</v>
      </c>
      <c r="C110" t="s">
        <v>620</v>
      </c>
    </row>
    <row r="111" spans="2:3" x14ac:dyDescent="0.2">
      <c r="B111" s="7" t="s">
        <v>621</v>
      </c>
      <c r="C111" t="s">
        <v>622</v>
      </c>
    </row>
    <row r="112" spans="2:3" x14ac:dyDescent="0.2">
      <c r="B112" s="7" t="s">
        <v>623</v>
      </c>
      <c r="C112" t="s">
        <v>624</v>
      </c>
    </row>
    <row r="113" spans="2:3" x14ac:dyDescent="0.2">
      <c r="B113" s="7" t="s">
        <v>625</v>
      </c>
      <c r="C113" t="s">
        <v>86</v>
      </c>
    </row>
    <row r="114" spans="2:3" x14ac:dyDescent="0.2">
      <c r="B114" s="7" t="s">
        <v>626</v>
      </c>
      <c r="C114" t="s">
        <v>87</v>
      </c>
    </row>
    <row r="115" spans="2:3" x14ac:dyDescent="0.2">
      <c r="B115" s="7" t="s">
        <v>627</v>
      </c>
      <c r="C115" t="s">
        <v>88</v>
      </c>
    </row>
    <row r="116" spans="2:3" x14ac:dyDescent="0.2">
      <c r="B116" s="7" t="s">
        <v>628</v>
      </c>
      <c r="C116" t="s">
        <v>89</v>
      </c>
    </row>
    <row r="117" spans="2:3" x14ac:dyDescent="0.2">
      <c r="B117" s="7" t="s">
        <v>629</v>
      </c>
      <c r="C117" t="s">
        <v>90</v>
      </c>
    </row>
    <row r="118" spans="2:3" x14ac:dyDescent="0.2">
      <c r="B118" s="7" t="s">
        <v>630</v>
      </c>
      <c r="C118" t="s">
        <v>91</v>
      </c>
    </row>
    <row r="119" spans="2:3" x14ac:dyDescent="0.2">
      <c r="B119" s="7" t="s">
        <v>631</v>
      </c>
      <c r="C119" t="s">
        <v>92</v>
      </c>
    </row>
    <row r="120" spans="2:3" x14ac:dyDescent="0.2">
      <c r="B120" s="7" t="s">
        <v>632</v>
      </c>
      <c r="C120" t="s">
        <v>633</v>
      </c>
    </row>
    <row r="121" spans="2:3" x14ac:dyDescent="0.2">
      <c r="B121" s="7" t="s">
        <v>634</v>
      </c>
      <c r="C121" t="s">
        <v>93</v>
      </c>
    </row>
    <row r="122" spans="2:3" x14ac:dyDescent="0.2">
      <c r="B122" s="7" t="s">
        <v>635</v>
      </c>
      <c r="C122" t="s">
        <v>636</v>
      </c>
    </row>
    <row r="123" spans="2:3" x14ac:dyDescent="0.2">
      <c r="B123" s="7" t="s">
        <v>637</v>
      </c>
      <c r="C123" t="s">
        <v>94</v>
      </c>
    </row>
    <row r="124" spans="2:3" x14ac:dyDescent="0.2">
      <c r="B124" s="7" t="s">
        <v>638</v>
      </c>
      <c r="C124" t="s">
        <v>95</v>
      </c>
    </row>
    <row r="125" spans="2:3" x14ac:dyDescent="0.2">
      <c r="B125" s="7" t="s">
        <v>639</v>
      </c>
      <c r="C125" t="s">
        <v>640</v>
      </c>
    </row>
    <row r="126" spans="2:3" x14ac:dyDescent="0.2">
      <c r="B126" s="7" t="s">
        <v>641</v>
      </c>
      <c r="C126" t="s">
        <v>642</v>
      </c>
    </row>
    <row r="127" spans="2:3" x14ac:dyDescent="0.2">
      <c r="B127" s="7" t="s">
        <v>643</v>
      </c>
      <c r="C127" t="s">
        <v>644</v>
      </c>
    </row>
    <row r="128" spans="2:3" x14ac:dyDescent="0.2">
      <c r="B128" s="7" t="s">
        <v>645</v>
      </c>
      <c r="C128" t="s">
        <v>646</v>
      </c>
    </row>
    <row r="129" spans="2:3" x14ac:dyDescent="0.2">
      <c r="B129" s="7" t="s">
        <v>647</v>
      </c>
      <c r="C129" t="s">
        <v>648</v>
      </c>
    </row>
    <row r="130" spans="2:3" x14ac:dyDescent="0.2">
      <c r="B130" s="7" t="s">
        <v>649</v>
      </c>
      <c r="C130" t="s">
        <v>650</v>
      </c>
    </row>
    <row r="131" spans="2:3" x14ac:dyDescent="0.2">
      <c r="B131" s="7" t="s">
        <v>651</v>
      </c>
      <c r="C131" t="s">
        <v>652</v>
      </c>
    </row>
    <row r="132" spans="2:3" x14ac:dyDescent="0.2">
      <c r="B132" s="7" t="s">
        <v>653</v>
      </c>
      <c r="C132" t="s">
        <v>654</v>
      </c>
    </row>
    <row r="133" spans="2:3" x14ac:dyDescent="0.2">
      <c r="B133" s="7" t="s">
        <v>655</v>
      </c>
      <c r="C133" t="s">
        <v>96</v>
      </c>
    </row>
    <row r="134" spans="2:3" x14ac:dyDescent="0.2">
      <c r="B134" s="7" t="s">
        <v>656</v>
      </c>
      <c r="C134" t="s">
        <v>97</v>
      </c>
    </row>
    <row r="135" spans="2:3" x14ac:dyDescent="0.2">
      <c r="B135" s="7" t="s">
        <v>657</v>
      </c>
      <c r="C135" t="s">
        <v>98</v>
      </c>
    </row>
    <row r="136" spans="2:3" x14ac:dyDescent="0.2">
      <c r="B136" s="7" t="s">
        <v>658</v>
      </c>
      <c r="C136" t="s">
        <v>99</v>
      </c>
    </row>
    <row r="137" spans="2:3" x14ac:dyDescent="0.2">
      <c r="B137" s="7" t="s">
        <v>659</v>
      </c>
      <c r="C137" t="s">
        <v>100</v>
      </c>
    </row>
    <row r="138" spans="2:3" x14ac:dyDescent="0.2">
      <c r="B138" s="7" t="s">
        <v>660</v>
      </c>
      <c r="C138" t="s">
        <v>101</v>
      </c>
    </row>
    <row r="139" spans="2:3" x14ac:dyDescent="0.2">
      <c r="B139" s="7" t="s">
        <v>661</v>
      </c>
      <c r="C139" t="s">
        <v>102</v>
      </c>
    </row>
    <row r="140" spans="2:3" x14ac:dyDescent="0.2">
      <c r="B140" s="7" t="s">
        <v>662</v>
      </c>
      <c r="C140" t="s">
        <v>663</v>
      </c>
    </row>
    <row r="141" spans="2:3" x14ac:dyDescent="0.2">
      <c r="B141" s="7" t="s">
        <v>664</v>
      </c>
      <c r="C141" t="s">
        <v>665</v>
      </c>
    </row>
    <row r="142" spans="2:3" x14ac:dyDescent="0.2">
      <c r="B142" s="7" t="s">
        <v>666</v>
      </c>
      <c r="C142" t="s">
        <v>103</v>
      </c>
    </row>
    <row r="143" spans="2:3" x14ac:dyDescent="0.2">
      <c r="B143" s="7" t="s">
        <v>667</v>
      </c>
      <c r="C143" t="s">
        <v>46</v>
      </c>
    </row>
    <row r="144" spans="2:3" x14ac:dyDescent="0.2">
      <c r="B144" s="7" t="s">
        <v>668</v>
      </c>
      <c r="C144" t="s">
        <v>104</v>
      </c>
    </row>
    <row r="145" spans="2:3" x14ac:dyDescent="0.2">
      <c r="B145" s="7" t="s">
        <v>669</v>
      </c>
      <c r="C145" t="s">
        <v>105</v>
      </c>
    </row>
    <row r="146" spans="2:3" x14ac:dyDescent="0.2">
      <c r="B146" s="7" t="s">
        <v>670</v>
      </c>
      <c r="C146" t="s">
        <v>106</v>
      </c>
    </row>
    <row r="147" spans="2:3" x14ac:dyDescent="0.2">
      <c r="B147" s="7" t="s">
        <v>671</v>
      </c>
      <c r="C147" t="s">
        <v>672</v>
      </c>
    </row>
    <row r="148" spans="2:3" x14ac:dyDescent="0.2">
      <c r="B148" s="7" t="s">
        <v>673</v>
      </c>
      <c r="C148" t="s">
        <v>674</v>
      </c>
    </row>
    <row r="149" spans="2:3" x14ac:dyDescent="0.2">
      <c r="B149" s="7" t="s">
        <v>675</v>
      </c>
      <c r="C149" t="s">
        <v>107</v>
      </c>
    </row>
    <row r="150" spans="2:3" x14ac:dyDescent="0.2">
      <c r="B150" s="7" t="s">
        <v>676</v>
      </c>
      <c r="C150" t="s">
        <v>108</v>
      </c>
    </row>
    <row r="151" spans="2:3" x14ac:dyDescent="0.2">
      <c r="B151" s="7" t="s">
        <v>677</v>
      </c>
      <c r="C151" t="s">
        <v>678</v>
      </c>
    </row>
    <row r="152" spans="2:3" x14ac:dyDescent="0.2">
      <c r="B152" s="7" t="s">
        <v>679</v>
      </c>
      <c r="C152" t="s">
        <v>680</v>
      </c>
    </row>
    <row r="153" spans="2:3" x14ac:dyDescent="0.2">
      <c r="B153" s="7" t="s">
        <v>681</v>
      </c>
      <c r="C153" t="s">
        <v>682</v>
      </c>
    </row>
    <row r="154" spans="2:3" x14ac:dyDescent="0.2">
      <c r="B154" s="7" t="s">
        <v>683</v>
      </c>
      <c r="C154" t="s">
        <v>684</v>
      </c>
    </row>
    <row r="155" spans="2:3" x14ac:dyDescent="0.2">
      <c r="B155" s="7" t="s">
        <v>685</v>
      </c>
      <c r="C155" t="s">
        <v>686</v>
      </c>
    </row>
    <row r="156" spans="2:3" x14ac:dyDescent="0.2">
      <c r="B156" s="7" t="s">
        <v>687</v>
      </c>
      <c r="C156" t="s">
        <v>688</v>
      </c>
    </row>
    <row r="157" spans="2:3" x14ac:dyDescent="0.2">
      <c r="B157" s="7" t="s">
        <v>689</v>
      </c>
      <c r="C157" t="s">
        <v>690</v>
      </c>
    </row>
    <row r="158" spans="2:3" x14ac:dyDescent="0.2">
      <c r="B158" s="7" t="s">
        <v>691</v>
      </c>
      <c r="C158" t="s">
        <v>109</v>
      </c>
    </row>
    <row r="159" spans="2:3" x14ac:dyDescent="0.2">
      <c r="B159" s="7" t="s">
        <v>692</v>
      </c>
      <c r="C159" t="s">
        <v>693</v>
      </c>
    </row>
    <row r="160" spans="2:3" x14ac:dyDescent="0.2">
      <c r="B160" s="7" t="s">
        <v>694</v>
      </c>
      <c r="C160" t="s">
        <v>695</v>
      </c>
    </row>
    <row r="161" spans="2:3" x14ac:dyDescent="0.2">
      <c r="B161" s="7" t="s">
        <v>696</v>
      </c>
      <c r="C161" t="s">
        <v>697</v>
      </c>
    </row>
    <row r="162" spans="2:3" x14ac:dyDescent="0.2">
      <c r="B162" s="7" t="s">
        <v>698</v>
      </c>
      <c r="C162" t="s">
        <v>699</v>
      </c>
    </row>
    <row r="163" spans="2:3" x14ac:dyDescent="0.2">
      <c r="B163" s="7" t="s">
        <v>700</v>
      </c>
      <c r="C163" t="s">
        <v>701</v>
      </c>
    </row>
    <row r="164" spans="2:3" x14ac:dyDescent="0.2">
      <c r="B164" s="7" t="s">
        <v>702</v>
      </c>
      <c r="C164" t="s">
        <v>703</v>
      </c>
    </row>
    <row r="165" spans="2:3" x14ac:dyDescent="0.2">
      <c r="B165" s="7" t="s">
        <v>704</v>
      </c>
      <c r="C165" t="s">
        <v>705</v>
      </c>
    </row>
    <row r="166" spans="2:3" x14ac:dyDescent="0.2">
      <c r="B166" s="7" t="s">
        <v>706</v>
      </c>
      <c r="C166" t="s">
        <v>707</v>
      </c>
    </row>
    <row r="167" spans="2:3" x14ac:dyDescent="0.2">
      <c r="B167" s="7" t="s">
        <v>708</v>
      </c>
      <c r="C167" t="s">
        <v>709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C95"/>
  <sheetViews>
    <sheetView workbookViewId="0">
      <selection activeCell="A3" sqref="A3"/>
    </sheetView>
  </sheetViews>
  <sheetFormatPr defaultRowHeight="12.75" x14ac:dyDescent="0.2"/>
  <cols>
    <col min="1" max="1" width="1.625" customWidth="1"/>
    <col min="2" max="2" width="14.375" customWidth="1"/>
    <col min="3" max="3" width="25.875" customWidth="1"/>
  </cols>
  <sheetData>
    <row r="1" spans="1:3" ht="19.5" x14ac:dyDescent="0.25">
      <c r="A1" s="20" t="str">
        <f>'Facility Type Codes'!$A$1</f>
        <v>Data Dictionary Valid Codesets</v>
      </c>
    </row>
    <row r="2" spans="1:3" ht="15" x14ac:dyDescent="0.2">
      <c r="A2" s="19" t="str">
        <f ca="1">MID(CELL("filename",A3),FIND("]",CELL("filename",A3))+1,256)</f>
        <v>State Codes</v>
      </c>
    </row>
    <row r="3" spans="1:3" ht="15" x14ac:dyDescent="0.2">
      <c r="A3" s="19" t="str">
        <f>'Control File V001'!$A$3</f>
        <v>Last Updated: 07/27/2017</v>
      </c>
      <c r="B3" s="10"/>
    </row>
    <row r="5" spans="1:3" ht="14.25" x14ac:dyDescent="0.2">
      <c r="B5" s="1" t="s">
        <v>439</v>
      </c>
      <c r="C5" s="1" t="s">
        <v>52</v>
      </c>
    </row>
    <row r="6" spans="1:3" x14ac:dyDescent="0.2">
      <c r="B6" s="7" t="s">
        <v>314</v>
      </c>
      <c r="C6" s="7" t="s">
        <v>315</v>
      </c>
    </row>
    <row r="7" spans="1:3" x14ac:dyDescent="0.2">
      <c r="B7" s="7" t="s">
        <v>316</v>
      </c>
      <c r="C7" s="7" t="s">
        <v>317</v>
      </c>
    </row>
    <row r="8" spans="1:3" x14ac:dyDescent="0.2">
      <c r="B8" s="7" t="s">
        <v>318</v>
      </c>
      <c r="C8" s="7" t="s">
        <v>319</v>
      </c>
    </row>
    <row r="9" spans="1:3" x14ac:dyDescent="0.2">
      <c r="B9" s="7" t="s">
        <v>320</v>
      </c>
      <c r="C9" s="7" t="s">
        <v>321</v>
      </c>
    </row>
    <row r="10" spans="1:3" x14ac:dyDescent="0.2">
      <c r="B10" s="7" t="s">
        <v>322</v>
      </c>
      <c r="C10" s="7" t="s">
        <v>323</v>
      </c>
    </row>
    <row r="11" spans="1:3" x14ac:dyDescent="0.2">
      <c r="B11" s="7" t="s">
        <v>324</v>
      </c>
      <c r="C11" s="7" t="s">
        <v>325</v>
      </c>
    </row>
    <row r="12" spans="1:3" x14ac:dyDescent="0.2">
      <c r="B12" s="7" t="s">
        <v>326</v>
      </c>
      <c r="C12" s="7" t="s">
        <v>327</v>
      </c>
    </row>
    <row r="13" spans="1:3" x14ac:dyDescent="0.2">
      <c r="B13" s="7" t="s">
        <v>328</v>
      </c>
      <c r="C13" s="7" t="s">
        <v>329</v>
      </c>
    </row>
    <row r="14" spans="1:3" x14ac:dyDescent="0.2">
      <c r="B14" s="7" t="s">
        <v>330</v>
      </c>
      <c r="C14" s="7" t="s">
        <v>331</v>
      </c>
    </row>
    <row r="15" spans="1:3" x14ac:dyDescent="0.2">
      <c r="B15" s="7" t="s">
        <v>332</v>
      </c>
      <c r="C15" s="7" t="s">
        <v>333</v>
      </c>
    </row>
    <row r="16" spans="1:3" x14ac:dyDescent="0.2">
      <c r="B16" s="7" t="s">
        <v>334</v>
      </c>
      <c r="C16" s="7" t="s">
        <v>335</v>
      </c>
    </row>
    <row r="17" spans="2:3" x14ac:dyDescent="0.2">
      <c r="B17" s="7" t="s">
        <v>336</v>
      </c>
      <c r="C17" s="7" t="s">
        <v>337</v>
      </c>
    </row>
    <row r="18" spans="2:3" x14ac:dyDescent="0.2">
      <c r="B18" s="7" t="s">
        <v>338</v>
      </c>
      <c r="C18" s="7" t="s">
        <v>339</v>
      </c>
    </row>
    <row r="19" spans="2:3" x14ac:dyDescent="0.2">
      <c r="B19" s="7" t="s">
        <v>340</v>
      </c>
      <c r="C19" s="7" t="s">
        <v>341</v>
      </c>
    </row>
    <row r="20" spans="2:3" x14ac:dyDescent="0.2">
      <c r="B20" s="7" t="s">
        <v>342</v>
      </c>
      <c r="C20" s="7" t="s">
        <v>150</v>
      </c>
    </row>
    <row r="21" spans="2:3" x14ac:dyDescent="0.2">
      <c r="B21" s="7" t="s">
        <v>343</v>
      </c>
      <c r="C21" s="7" t="s">
        <v>344</v>
      </c>
    </row>
    <row r="22" spans="2:3" x14ac:dyDescent="0.2">
      <c r="B22" s="7" t="s">
        <v>345</v>
      </c>
      <c r="C22" s="7" t="s">
        <v>297</v>
      </c>
    </row>
    <row r="23" spans="2:3" x14ac:dyDescent="0.2">
      <c r="B23" s="7" t="s">
        <v>346</v>
      </c>
      <c r="C23" s="7" t="s">
        <v>347</v>
      </c>
    </row>
    <row r="24" spans="2:3" x14ac:dyDescent="0.2">
      <c r="B24" s="7" t="s">
        <v>348</v>
      </c>
      <c r="C24" s="7" t="s">
        <v>349</v>
      </c>
    </row>
    <row r="25" spans="2:3" x14ac:dyDescent="0.2">
      <c r="B25" s="7" t="s">
        <v>350</v>
      </c>
      <c r="C25" s="7" t="s">
        <v>351</v>
      </c>
    </row>
    <row r="26" spans="2:3" x14ac:dyDescent="0.2">
      <c r="B26" s="7" t="s">
        <v>352</v>
      </c>
      <c r="C26" s="7" t="s">
        <v>353</v>
      </c>
    </row>
    <row r="27" spans="2:3" x14ac:dyDescent="0.2">
      <c r="B27" s="7" t="s">
        <v>354</v>
      </c>
      <c r="C27" s="7" t="s">
        <v>355</v>
      </c>
    </row>
    <row r="28" spans="2:3" x14ac:dyDescent="0.2">
      <c r="B28" s="7" t="s">
        <v>356</v>
      </c>
      <c r="C28" s="7" t="s">
        <v>357</v>
      </c>
    </row>
    <row r="29" spans="2:3" x14ac:dyDescent="0.2">
      <c r="B29" s="7" t="s">
        <v>358</v>
      </c>
      <c r="C29" s="7" t="s">
        <v>359</v>
      </c>
    </row>
    <row r="30" spans="2:3" x14ac:dyDescent="0.2">
      <c r="B30" s="7" t="s">
        <v>360</v>
      </c>
      <c r="C30" s="7" t="s">
        <v>361</v>
      </c>
    </row>
    <row r="31" spans="2:3" x14ac:dyDescent="0.2">
      <c r="B31" s="7" t="s">
        <v>362</v>
      </c>
      <c r="C31" s="7" t="s">
        <v>301</v>
      </c>
    </row>
    <row r="32" spans="2:3" x14ac:dyDescent="0.2">
      <c r="B32" s="7" t="s">
        <v>363</v>
      </c>
      <c r="C32" s="7" t="s">
        <v>303</v>
      </c>
    </row>
    <row r="33" spans="2:3" x14ac:dyDescent="0.2">
      <c r="B33" s="7" t="s">
        <v>364</v>
      </c>
      <c r="C33" s="7" t="s">
        <v>365</v>
      </c>
    </row>
    <row r="34" spans="2:3" x14ac:dyDescent="0.2">
      <c r="B34" s="7" t="s">
        <v>366</v>
      </c>
      <c r="C34" s="7" t="s">
        <v>367</v>
      </c>
    </row>
    <row r="35" spans="2:3" x14ac:dyDescent="0.2">
      <c r="B35" s="7" t="s">
        <v>368</v>
      </c>
      <c r="C35" s="7" t="s">
        <v>369</v>
      </c>
    </row>
    <row r="36" spans="2:3" x14ac:dyDescent="0.2">
      <c r="B36" s="7" t="s">
        <v>370</v>
      </c>
      <c r="C36" s="7" t="s">
        <v>371</v>
      </c>
    </row>
    <row r="37" spans="2:3" x14ac:dyDescent="0.2">
      <c r="B37" s="7" t="s">
        <v>372</v>
      </c>
      <c r="C37" s="7" t="s">
        <v>373</v>
      </c>
    </row>
    <row r="38" spans="2:3" x14ac:dyDescent="0.2">
      <c r="B38" s="7" t="s">
        <v>374</v>
      </c>
      <c r="C38" s="7" t="s">
        <v>375</v>
      </c>
    </row>
    <row r="39" spans="2:3" x14ac:dyDescent="0.2">
      <c r="B39" s="7" t="s">
        <v>376</v>
      </c>
      <c r="C39" s="7" t="s">
        <v>377</v>
      </c>
    </row>
    <row r="40" spans="2:3" x14ac:dyDescent="0.2">
      <c r="B40" s="7" t="s">
        <v>378</v>
      </c>
      <c r="C40" s="7" t="s">
        <v>379</v>
      </c>
    </row>
    <row r="41" spans="2:3" x14ac:dyDescent="0.2">
      <c r="B41" s="7" t="s">
        <v>380</v>
      </c>
      <c r="C41" s="7" t="s">
        <v>381</v>
      </c>
    </row>
    <row r="42" spans="2:3" x14ac:dyDescent="0.2">
      <c r="B42" s="7" t="s">
        <v>382</v>
      </c>
      <c r="C42" s="7" t="s">
        <v>383</v>
      </c>
    </row>
    <row r="43" spans="2:3" x14ac:dyDescent="0.2">
      <c r="B43" s="7" t="s">
        <v>384</v>
      </c>
      <c r="C43" s="7" t="s">
        <v>385</v>
      </c>
    </row>
    <row r="44" spans="2:3" x14ac:dyDescent="0.2">
      <c r="B44" s="7" t="s">
        <v>386</v>
      </c>
      <c r="C44" s="7" t="s">
        <v>387</v>
      </c>
    </row>
    <row r="45" spans="2:3" x14ac:dyDescent="0.2">
      <c r="B45" s="7" t="s">
        <v>388</v>
      </c>
      <c r="C45" s="7" t="s">
        <v>389</v>
      </c>
    </row>
    <row r="46" spans="2:3" x14ac:dyDescent="0.2">
      <c r="B46" s="7" t="s">
        <v>390</v>
      </c>
      <c r="C46" s="7" t="s">
        <v>391</v>
      </c>
    </row>
    <row r="47" spans="2:3" x14ac:dyDescent="0.2">
      <c r="B47" s="7" t="s">
        <v>392</v>
      </c>
      <c r="C47" s="7" t="s">
        <v>393</v>
      </c>
    </row>
    <row r="48" spans="2:3" x14ac:dyDescent="0.2">
      <c r="B48" s="7" t="s">
        <v>394</v>
      </c>
      <c r="C48" s="7" t="s">
        <v>395</v>
      </c>
    </row>
    <row r="49" spans="2:3" x14ac:dyDescent="0.2">
      <c r="B49" s="7" t="s">
        <v>396</v>
      </c>
      <c r="C49" s="7" t="s">
        <v>397</v>
      </c>
    </row>
    <row r="50" spans="2:3" x14ac:dyDescent="0.2">
      <c r="B50" s="7" t="s">
        <v>398</v>
      </c>
      <c r="C50" s="7" t="s">
        <v>399</v>
      </c>
    </row>
    <row r="51" spans="2:3" x14ac:dyDescent="0.2">
      <c r="B51" s="7" t="s">
        <v>400</v>
      </c>
      <c r="C51" s="7" t="s">
        <v>401</v>
      </c>
    </row>
    <row r="52" spans="2:3" x14ac:dyDescent="0.2">
      <c r="B52" s="7" t="s">
        <v>402</v>
      </c>
      <c r="C52" s="7" t="s">
        <v>403</v>
      </c>
    </row>
    <row r="53" spans="2:3" x14ac:dyDescent="0.2">
      <c r="B53" s="7" t="s">
        <v>404</v>
      </c>
      <c r="C53" s="7" t="s">
        <v>405</v>
      </c>
    </row>
    <row r="54" spans="2:3" x14ac:dyDescent="0.2">
      <c r="B54" s="7" t="s">
        <v>406</v>
      </c>
      <c r="C54" s="7" t="s">
        <v>407</v>
      </c>
    </row>
    <row r="55" spans="2:3" x14ac:dyDescent="0.2">
      <c r="B55" s="7" t="s">
        <v>408</v>
      </c>
      <c r="C55" s="7" t="s">
        <v>409</v>
      </c>
    </row>
    <row r="56" spans="2:3" x14ac:dyDescent="0.2">
      <c r="B56" s="7" t="s">
        <v>410</v>
      </c>
      <c r="C56" s="7" t="s">
        <v>411</v>
      </c>
    </row>
    <row r="57" spans="2:3" x14ac:dyDescent="0.2">
      <c r="B57" s="7" t="s">
        <v>412</v>
      </c>
      <c r="C57" s="7" t="s">
        <v>413</v>
      </c>
    </row>
    <row r="58" spans="2:3" x14ac:dyDescent="0.2">
      <c r="B58" s="7" t="s">
        <v>414</v>
      </c>
      <c r="C58" s="7" t="s">
        <v>415</v>
      </c>
    </row>
    <row r="59" spans="2:3" x14ac:dyDescent="0.2">
      <c r="B59" s="7" t="s">
        <v>416</v>
      </c>
      <c r="C59" s="7" t="s">
        <v>417</v>
      </c>
    </row>
    <row r="60" spans="2:3" x14ac:dyDescent="0.2">
      <c r="B60" s="7" t="s">
        <v>418</v>
      </c>
      <c r="C60" s="7" t="s">
        <v>419</v>
      </c>
    </row>
    <row r="61" spans="2:3" x14ac:dyDescent="0.2">
      <c r="B61" s="7" t="s">
        <v>420</v>
      </c>
      <c r="C61" s="7" t="s">
        <v>421</v>
      </c>
    </row>
    <row r="62" spans="2:3" x14ac:dyDescent="0.2">
      <c r="B62" s="7" t="s">
        <v>422</v>
      </c>
      <c r="C62" s="7" t="s">
        <v>423</v>
      </c>
    </row>
    <row r="63" spans="2:3" x14ac:dyDescent="0.2">
      <c r="B63" s="7" t="s">
        <v>424</v>
      </c>
      <c r="C63" s="7" t="s">
        <v>425</v>
      </c>
    </row>
    <row r="64" spans="2:3" x14ac:dyDescent="0.2">
      <c r="B64" s="7" t="s">
        <v>426</v>
      </c>
      <c r="C64" s="7" t="s">
        <v>427</v>
      </c>
    </row>
    <row r="65" spans="2:3" x14ac:dyDescent="0.2">
      <c r="B65" s="7" t="s">
        <v>428</v>
      </c>
      <c r="C65" s="7" t="s">
        <v>429</v>
      </c>
    </row>
    <row r="66" spans="2:3" x14ac:dyDescent="0.2">
      <c r="B66" s="7" t="s">
        <v>430</v>
      </c>
      <c r="C66" s="7" t="s">
        <v>191</v>
      </c>
    </row>
    <row r="67" spans="2:3" x14ac:dyDescent="0.2">
      <c r="B67" s="7" t="s">
        <v>431</v>
      </c>
      <c r="C67" s="7" t="s">
        <v>432</v>
      </c>
    </row>
    <row r="68" spans="2:3" x14ac:dyDescent="0.2">
      <c r="B68" s="7" t="s">
        <v>433</v>
      </c>
      <c r="C68" s="7" t="s">
        <v>434</v>
      </c>
    </row>
    <row r="69" spans="2:3" x14ac:dyDescent="0.2">
      <c r="B69" s="7" t="s">
        <v>435</v>
      </c>
      <c r="C69" s="7" t="s">
        <v>436</v>
      </c>
    </row>
    <row r="70" spans="2:3" x14ac:dyDescent="0.2">
      <c r="B70" s="7" t="s">
        <v>437</v>
      </c>
      <c r="C70" s="7" t="s">
        <v>438</v>
      </c>
    </row>
    <row r="71" spans="2:3" x14ac:dyDescent="0.2">
      <c r="B71" s="7"/>
      <c r="C71" s="7"/>
    </row>
    <row r="72" spans="2:3" x14ac:dyDescent="0.2">
      <c r="B72" s="7"/>
      <c r="C72" s="7"/>
    </row>
    <row r="73" spans="2:3" x14ac:dyDescent="0.2">
      <c r="B73" s="7"/>
      <c r="C73" s="7"/>
    </row>
    <row r="74" spans="2:3" x14ac:dyDescent="0.2">
      <c r="B74" s="7"/>
      <c r="C74" s="7"/>
    </row>
    <row r="75" spans="2:3" x14ac:dyDescent="0.2">
      <c r="B75" s="7"/>
      <c r="C75" s="7"/>
    </row>
    <row r="76" spans="2:3" x14ac:dyDescent="0.2">
      <c r="B76" s="7"/>
      <c r="C76" s="7"/>
    </row>
    <row r="77" spans="2:3" x14ac:dyDescent="0.2">
      <c r="B77" s="7"/>
      <c r="C77" s="7"/>
    </row>
    <row r="78" spans="2:3" x14ac:dyDescent="0.2">
      <c r="B78" s="7"/>
      <c r="C78" s="7"/>
    </row>
    <row r="79" spans="2:3" x14ac:dyDescent="0.2">
      <c r="B79" s="7"/>
      <c r="C79" s="7"/>
    </row>
    <row r="80" spans="2:3" x14ac:dyDescent="0.2">
      <c r="B80" s="7"/>
      <c r="C80" s="7"/>
    </row>
    <row r="81" spans="2:3" x14ac:dyDescent="0.2">
      <c r="B81" s="7"/>
      <c r="C81" s="7"/>
    </row>
    <row r="82" spans="2:3" x14ac:dyDescent="0.2">
      <c r="B82" s="7"/>
      <c r="C82" s="7"/>
    </row>
    <row r="83" spans="2:3" x14ac:dyDescent="0.2">
      <c r="B83" s="7"/>
      <c r="C83" s="7"/>
    </row>
    <row r="84" spans="2:3" x14ac:dyDescent="0.2">
      <c r="B84" s="7"/>
      <c r="C84" s="7"/>
    </row>
    <row r="85" spans="2:3" x14ac:dyDescent="0.2">
      <c r="B85" s="7"/>
      <c r="C85" s="7"/>
    </row>
    <row r="86" spans="2:3" x14ac:dyDescent="0.2">
      <c r="B86" s="7"/>
      <c r="C86" s="7"/>
    </row>
    <row r="87" spans="2:3" x14ac:dyDescent="0.2">
      <c r="B87" s="7"/>
      <c r="C87" s="7"/>
    </row>
    <row r="88" spans="2:3" x14ac:dyDescent="0.2">
      <c r="B88" s="7"/>
      <c r="C88" s="7"/>
    </row>
    <row r="89" spans="2:3" x14ac:dyDescent="0.2">
      <c r="B89" s="7"/>
      <c r="C89" s="7"/>
    </row>
    <row r="90" spans="2:3" x14ac:dyDescent="0.2">
      <c r="B90" s="7"/>
      <c r="C90" s="7"/>
    </row>
    <row r="91" spans="2:3" x14ac:dyDescent="0.2">
      <c r="B91" s="7"/>
      <c r="C91" s="7"/>
    </row>
    <row r="92" spans="2:3" x14ac:dyDescent="0.2">
      <c r="B92" s="7"/>
      <c r="C92" s="7"/>
    </row>
    <row r="93" spans="2:3" x14ac:dyDescent="0.2">
      <c r="B93" s="7"/>
      <c r="C93" s="7"/>
    </row>
    <row r="94" spans="2:3" x14ac:dyDescent="0.2">
      <c r="B94" s="7"/>
      <c r="C94" s="7"/>
    </row>
    <row r="95" spans="2:3" x14ac:dyDescent="0.2">
      <c r="B95" s="7"/>
      <c r="C95" s="7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Control File V001</vt:lpstr>
      <vt:lpstr>Provider Network File V001</vt:lpstr>
      <vt:lpstr>Facility File V001</vt:lpstr>
      <vt:lpstr>County Codes</vt:lpstr>
      <vt:lpstr>Facility Type Codes</vt:lpstr>
      <vt:lpstr>Language Codes</vt:lpstr>
      <vt:lpstr>Provider Specialty Codes</vt:lpstr>
      <vt:lpstr>State Codes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Giordano</dc:creator>
  <cp:lastModifiedBy>Lopez, Aaron</cp:lastModifiedBy>
  <dcterms:created xsi:type="dcterms:W3CDTF">2015-05-12T14:13:08Z</dcterms:created>
  <dcterms:modified xsi:type="dcterms:W3CDTF">2022-09-01T21:05:39Z</dcterms:modified>
</cp:coreProperties>
</file>